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val\Desktop\AGENDA EN\Investice\Obnova a rozvoj IT\HDD - doplnění\"/>
    </mc:Choice>
  </mc:AlternateContent>
  <bookViews>
    <workbookView xWindow="0" yWindow="0" windowWidth="28800" windowHeight="12300"/>
  </bookViews>
  <sheets>
    <sheet name="Krycí list (2)" sheetId="1" r:id="rId1"/>
  </sheets>
  <externalReferences>
    <externalReference r:id="rId2"/>
  </externalReferences>
  <definedNames>
    <definedName name="_xlnm.Print_Titles" localSheetId="0">'Krycí list (2)'!$19:$20</definedName>
    <definedName name="_xlnm.Print_Area" localSheetId="0">'Krycí list (2)'!$B$1:$G$44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G21" i="1"/>
  <c r="G24" i="1" s="1"/>
  <c r="G23" i="1"/>
  <c r="G25" i="1" l="1"/>
  <c r="G27" i="1"/>
</calcChain>
</file>

<file path=xl/sharedStrings.xml><?xml version="1.0" encoding="utf-8"?>
<sst xmlns="http://schemas.openxmlformats.org/spreadsheetml/2006/main" count="50" uniqueCount="45">
  <si>
    <t>podpis</t>
  </si>
  <si>
    <t xml:space="preserve">V…………………………………. dne ………..…… </t>
  </si>
  <si>
    <t>Prohlašuji, že veškeré výše uvedené informace v této nabídce jsou úplné a pravdivé</t>
  </si>
  <si>
    <t>Čestné prohlášení:</t>
  </si>
  <si>
    <t>Dodavatel souhlasí se zveřejněním objednávky v Registru smluv v souladu se zákonem č. 340/2015 Sb., o zvláštních podmínkách účinnosti některých smluv, uveřejňování těchto smluv a o registru smluv.</t>
  </si>
  <si>
    <t>Doba splatnosti faktury 21 dní. Zálohovou platbu zadavatel nepřipouští.</t>
  </si>
  <si>
    <t>Sankce za nedodržení termínu dodání je 300,- Kč za každý započatý den prodlení, nejvýše 100% z ceny předmětu dodávky.</t>
  </si>
  <si>
    <t>Záruka minimálně 24 měsíců.</t>
  </si>
  <si>
    <t xml:space="preserve">V ceně budou obsaženy všechny náklady spojené s plněním předmětu zakázky včetně manipulace, zabalení a dopravy do sídla zadavatele. </t>
  </si>
  <si>
    <t xml:space="preserve">Zadavatel vybral požadované HDD jako doplnění stávajícího vybavení servrovny a z toho důvodu požaduje daný typ a druh z důvodu optimální kompatibility se systémem  </t>
  </si>
  <si>
    <t>Další podmínky:</t>
  </si>
  <si>
    <t>* - Neplátci DPH uvedou Sazbu DPH =0.</t>
  </si>
  <si>
    <t>Nabídková cena za celé plnění celkem</t>
  </si>
  <si>
    <t>Zaokrouhlení</t>
  </si>
  <si>
    <t>Sazba DPH* - DPH</t>
  </si>
  <si>
    <t>Nabídková cena za celé plnění celkem bez DPH</t>
  </si>
  <si>
    <t>kpl</t>
  </si>
  <si>
    <t>Ostatní nespecifikované</t>
  </si>
  <si>
    <t xml:space="preserve">Kapacita pevného disku 600  GB
Rozhraní pevného disku SAS  
Rychlost otáček pevného disku 10000  ot/min
Velikost pevného disku 2.5  "
Typ zařízení HDD  
Přenosová rychlost rozhraní pevného disku 12  Gbit/s
Systémové požadavky
Podporované operační systémy Windows Ano  
Podporované operační systémy Linux - Ano 
Disky budou zakomponvány do stávajícího systému (serveru) jako doplnění disk. pole. </t>
  </si>
  <si>
    <t>KS</t>
  </si>
  <si>
    <t>HPE MSA 600GB 12G SAS 10K 2.5in ENT HDD</t>
  </si>
  <si>
    <t>Nabídková cena
za celé plnění</t>
  </si>
  <si>
    <t>počet
MJ</t>
  </si>
  <si>
    <t>MJ</t>
  </si>
  <si>
    <t>Cena za
MJ
bez DPH</t>
  </si>
  <si>
    <t>Položka/Parametry (specifikace)</t>
  </si>
  <si>
    <t>Tel./E-mail:</t>
  </si>
  <si>
    <t xml:space="preserve">Kontaktní osoba:  </t>
  </si>
  <si>
    <t xml:space="preserve">Osoba oprávněná jednat jménem uchazeče: </t>
  </si>
  <si>
    <t>IČ/DIČ:</t>
  </si>
  <si>
    <t xml:space="preserve">Sídlo: </t>
  </si>
  <si>
    <t xml:space="preserve">Název: </t>
  </si>
  <si>
    <t>Dodavatel</t>
  </si>
  <si>
    <t>724 191 410/chval@lazne-kynzvart.cz</t>
  </si>
  <si>
    <t>Ing. Jiří Chval</t>
  </si>
  <si>
    <t>Ing. Jan Ludvík, MBA</t>
  </si>
  <si>
    <t xml:space="preserve">Osoba oprávněná jednat jménem zadavatele: </t>
  </si>
  <si>
    <t>00883573/CZ00883573</t>
  </si>
  <si>
    <t>Lázeňská 295, Lázně Kynžvart</t>
  </si>
  <si>
    <t>Léčebné lázně Lázně Kynžvart</t>
  </si>
  <si>
    <t>Zadavatel</t>
  </si>
  <si>
    <t>Příloha Zadávací dokumentace - krycí list nabídky</t>
  </si>
  <si>
    <t>Souhlasím se zadáním a podmínkami tohoto zadávacího řízení a respoktuji je.</t>
  </si>
  <si>
    <t>Prohlašuji, že neexistují žádné zákonné překážky mne nebo osoby kterou zastupuji v účasti v tomoto zadávacím řízení ve smyslu zákona o zadávání veřejných zakázek.</t>
  </si>
  <si>
    <t>Doba dodání předmětu plnění je do 14 dní od převzetí objednávky.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</si>
</sst>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6" fillId="0" borderId="3" xfId="0" applyNumberFormat="1" applyFont="1" applyBorder="1" applyAlignment="1">
      <alignment horizontal="left" vertical="center" indent="2"/>
    </xf>
    <xf numFmtId="44" fontId="7" fillId="0" borderId="6" xfId="0" applyNumberFormat="1" applyFont="1" applyBorder="1" applyAlignment="1" applyProtection="1">
      <alignment horizontal="left" vertical="center" indent="2"/>
      <protection locked="0"/>
    </xf>
    <xf numFmtId="44" fontId="7" fillId="0" borderId="6" xfId="0" applyNumberFormat="1" applyFont="1" applyBorder="1" applyAlignment="1">
      <alignment horizontal="left" vertical="center" indent="2"/>
    </xf>
    <xf numFmtId="10" fontId="7" fillId="0" borderId="9" xfId="2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top"/>
    </xf>
    <xf numFmtId="44" fontId="6" fillId="0" borderId="10" xfId="1" applyFont="1" applyBorder="1" applyAlignment="1">
      <alignment horizontal="left" vertical="top"/>
    </xf>
    <xf numFmtId="3" fontId="8" fillId="0" borderId="11" xfId="0" applyNumberFormat="1" applyFont="1" applyBorder="1" applyAlignment="1">
      <alignment horizontal="right" vertical="top" indent="1"/>
    </xf>
    <xf numFmtId="1" fontId="8" fillId="0" borderId="12" xfId="0" applyNumberFormat="1" applyFont="1" applyBorder="1" applyAlignment="1">
      <alignment horizontal="center" vertical="top"/>
    </xf>
    <xf numFmtId="44" fontId="8" fillId="0" borderId="13" xfId="1" applyFont="1" applyBorder="1" applyAlignment="1" applyProtection="1">
      <alignment horizontal="left" vertical="top"/>
      <protection locked="0"/>
    </xf>
    <xf numFmtId="0" fontId="9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/>
    </xf>
    <xf numFmtId="3" fontId="8" fillId="0" borderId="19" xfId="0" applyNumberFormat="1" applyFont="1" applyBorder="1" applyAlignment="1">
      <alignment horizontal="right" vertical="top" indent="1"/>
    </xf>
    <xf numFmtId="1" fontId="8" fillId="0" borderId="20" xfId="0" applyNumberFormat="1" applyFont="1" applyBorder="1" applyAlignment="1">
      <alignment horizontal="center" vertical="top"/>
    </xf>
    <xf numFmtId="44" fontId="8" fillId="0" borderId="21" xfId="1" applyFont="1" applyBorder="1" applyAlignment="1" applyProtection="1">
      <alignment horizontal="left" vertical="top"/>
      <protection locked="0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 vertical="top"/>
    </xf>
    <xf numFmtId="0" fontId="0" fillId="2" borderId="39" xfId="0" applyFont="1" applyFill="1" applyBorder="1" applyAlignment="1">
      <alignment horizontal="left" vertical="center" indent="1"/>
    </xf>
    <xf numFmtId="0" fontId="0" fillId="2" borderId="38" xfId="0" applyFont="1" applyFill="1" applyBorder="1" applyAlignment="1">
      <alignment horizontal="left" vertical="center" indent="1"/>
    </xf>
    <xf numFmtId="0" fontId="0" fillId="2" borderId="37" xfId="0" applyFont="1" applyFill="1" applyBorder="1" applyAlignment="1">
      <alignment horizontal="left" vertical="center" indent="1"/>
    </xf>
    <xf numFmtId="0" fontId="0" fillId="0" borderId="36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35" xfId="0" applyFont="1" applyBorder="1" applyAlignment="1" applyProtection="1">
      <alignment horizontal="left" vertical="center" indent="1"/>
      <protection locked="0"/>
    </xf>
    <xf numFmtId="0" fontId="0" fillId="0" borderId="34" xfId="0" applyFont="1" applyBorder="1" applyAlignment="1" applyProtection="1">
      <alignment horizontal="left" vertical="center" indent="1"/>
      <protection locked="0"/>
    </xf>
    <xf numFmtId="0" fontId="0" fillId="0" borderId="20" xfId="0" applyFont="1" applyBorder="1" applyAlignment="1" applyProtection="1">
      <alignment horizontal="left" vertical="center" indent="1"/>
      <protection locked="0"/>
    </xf>
    <xf numFmtId="0" fontId="0" fillId="0" borderId="19" xfId="0" applyFont="1" applyBorder="1" applyAlignment="1" applyProtection="1">
      <alignment horizontal="left" vertical="center" indent="1"/>
      <protection locked="0"/>
    </xf>
    <xf numFmtId="0" fontId="0" fillId="0" borderId="12" xfId="0" applyFont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2" fillId="2" borderId="5" xfId="0" applyFont="1" applyFill="1" applyBorder="1" applyAlignment="1">
      <alignment horizontal="right" vertical="center" indent="2"/>
    </xf>
    <xf numFmtId="0" fontId="2" fillId="2" borderId="4" xfId="0" applyFont="1" applyFill="1" applyBorder="1" applyAlignment="1">
      <alignment horizontal="right" vertical="center" indent="2"/>
    </xf>
    <xf numFmtId="0" fontId="4" fillId="0" borderId="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indent="1"/>
    </xf>
    <xf numFmtId="0" fontId="4" fillId="0" borderId="7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D&#193;VAC&#205;%20&#344;&#205;ZEN&#205;_HD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Krycí list"/>
      <sheetName val="Titulka"/>
      <sheetName val="Seznam"/>
      <sheetName val="Komise"/>
      <sheetName val="Rozdělovník"/>
      <sheetName val="Jm. člen"/>
      <sheetName val="Jm. náhr."/>
      <sheetName val="Prezence OO"/>
      <sheetName val="Prezence HK"/>
      <sheetName val="ČP"/>
      <sheetName val="Prezence uch."/>
      <sheetName val="Seznam nabídek"/>
      <sheetName val="Protokol OO"/>
      <sheetName val="H tabulka"/>
      <sheetName val="Protokol HN"/>
      <sheetName val="Zpráva"/>
      <sheetName val="Rozhodnutí"/>
      <sheetName val="Oznámení"/>
      <sheetName val="Vyloučení"/>
      <sheetName val="Zrušení"/>
      <sheetName val="Oznámení (Zrušení)"/>
      <sheetName val="Objednávka Formulář"/>
    </sheetNames>
    <sheetDataSet>
      <sheetData sheetId="0">
        <row r="3">
          <cell r="B3" t="str">
            <v>Dodávka pevných harddisků pro LL LK</v>
          </cell>
        </row>
        <row r="4">
          <cell r="B4" t="str">
            <v>VZ0047319/2018008/EN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4"/>
  <sheetViews>
    <sheetView tabSelected="1" workbookViewId="0">
      <selection activeCell="C34" sqref="C34:G34"/>
    </sheetView>
  </sheetViews>
  <sheetFormatPr defaultRowHeight="17.25" customHeight="1" x14ac:dyDescent="0.25"/>
  <cols>
    <col min="1" max="1" width="3.140625" style="1" customWidth="1"/>
    <col min="2" max="2" width="3.85546875" style="2" customWidth="1"/>
    <col min="3" max="3" width="49.42578125" style="1" customWidth="1"/>
    <col min="4" max="4" width="14.28515625" style="1" customWidth="1"/>
    <col min="5" max="5" width="7" style="1" customWidth="1"/>
    <col min="6" max="6" width="8.5703125" style="1" customWidth="1"/>
    <col min="7" max="7" width="16.28515625" style="1" customWidth="1"/>
    <col min="8" max="8" width="2.85546875" style="1" customWidth="1"/>
    <col min="9" max="16384" width="9.140625" style="1"/>
  </cols>
  <sheetData>
    <row r="1" spans="2:7" ht="21" customHeight="1" x14ac:dyDescent="0.25">
      <c r="B1" s="25" t="s">
        <v>41</v>
      </c>
      <c r="C1" s="25"/>
      <c r="D1" s="25"/>
      <c r="E1" s="25"/>
      <c r="F1" s="25"/>
      <c r="G1" s="25"/>
    </row>
    <row r="2" spans="2:7" ht="24.75" customHeight="1" x14ac:dyDescent="0.35">
      <c r="B2" s="26" t="str">
        <f>[1]DATA!B3</f>
        <v>Dodávka pevných harddisků pro LL LK</v>
      </c>
      <c r="C2" s="26"/>
      <c r="D2" s="26"/>
      <c r="E2" s="26"/>
      <c r="F2" s="26"/>
      <c r="G2" s="26"/>
    </row>
    <row r="3" spans="2:7" ht="24.75" customHeight="1" thickBot="1" x14ac:dyDescent="0.3">
      <c r="B3" s="27" t="str">
        <f>[1]DATA!B4</f>
        <v>VZ0047319/2018008/EN</v>
      </c>
      <c r="C3" s="27"/>
      <c r="D3" s="27"/>
      <c r="E3" s="27"/>
      <c r="F3" s="27"/>
      <c r="G3" s="27"/>
    </row>
    <row r="4" spans="2:7" ht="17.25" customHeight="1" thickBot="1" x14ac:dyDescent="0.3">
      <c r="B4" s="28" t="s">
        <v>40</v>
      </c>
      <c r="C4" s="29"/>
      <c r="D4" s="29"/>
      <c r="E4" s="29"/>
      <c r="F4" s="29"/>
      <c r="G4" s="30"/>
    </row>
    <row r="5" spans="2:7" ht="17.25" customHeight="1" x14ac:dyDescent="0.25">
      <c r="B5" s="31" t="s">
        <v>31</v>
      </c>
      <c r="C5" s="32"/>
      <c r="D5" s="33" t="s">
        <v>39</v>
      </c>
      <c r="E5" s="33"/>
      <c r="F5" s="33"/>
      <c r="G5" s="34"/>
    </row>
    <row r="6" spans="2:7" ht="17.25" customHeight="1" x14ac:dyDescent="0.25">
      <c r="B6" s="35" t="s">
        <v>30</v>
      </c>
      <c r="C6" s="36"/>
      <c r="D6" s="36" t="s">
        <v>38</v>
      </c>
      <c r="E6" s="36"/>
      <c r="F6" s="36"/>
      <c r="G6" s="37"/>
    </row>
    <row r="7" spans="2:7" ht="17.25" customHeight="1" x14ac:dyDescent="0.25">
      <c r="B7" s="35" t="s">
        <v>29</v>
      </c>
      <c r="C7" s="36"/>
      <c r="D7" s="36" t="s">
        <v>37</v>
      </c>
      <c r="E7" s="36"/>
      <c r="F7" s="36"/>
      <c r="G7" s="37"/>
    </row>
    <row r="8" spans="2:7" ht="17.25" customHeight="1" x14ac:dyDescent="0.25">
      <c r="B8" s="35" t="s">
        <v>36</v>
      </c>
      <c r="C8" s="36"/>
      <c r="D8" s="36" t="s">
        <v>35</v>
      </c>
      <c r="E8" s="36"/>
      <c r="F8" s="36"/>
      <c r="G8" s="37"/>
    </row>
    <row r="9" spans="2:7" ht="17.25" customHeight="1" x14ac:dyDescent="0.25">
      <c r="B9" s="35" t="s">
        <v>27</v>
      </c>
      <c r="C9" s="36"/>
      <c r="D9" s="36" t="s">
        <v>34</v>
      </c>
      <c r="E9" s="36"/>
      <c r="F9" s="36"/>
      <c r="G9" s="37"/>
    </row>
    <row r="10" spans="2:7" ht="17.25" customHeight="1" thickBot="1" x14ac:dyDescent="0.3">
      <c r="B10" s="38" t="s">
        <v>26</v>
      </c>
      <c r="C10" s="39"/>
      <c r="D10" s="39" t="s">
        <v>33</v>
      </c>
      <c r="E10" s="39"/>
      <c r="F10" s="39"/>
      <c r="G10" s="40"/>
    </row>
    <row r="11" spans="2:7" ht="17.25" customHeight="1" thickBot="1" x14ac:dyDescent="0.3">
      <c r="B11" s="28" t="s">
        <v>32</v>
      </c>
      <c r="C11" s="29"/>
      <c r="D11" s="29"/>
      <c r="E11" s="29"/>
      <c r="F11" s="29"/>
      <c r="G11" s="30"/>
    </row>
    <row r="12" spans="2:7" ht="17.25" customHeight="1" x14ac:dyDescent="0.25">
      <c r="B12" s="31" t="s">
        <v>31</v>
      </c>
      <c r="C12" s="32"/>
      <c r="D12" s="41"/>
      <c r="E12" s="41"/>
      <c r="F12" s="41"/>
      <c r="G12" s="42"/>
    </row>
    <row r="13" spans="2:7" ht="17.25" customHeight="1" x14ac:dyDescent="0.25">
      <c r="B13" s="35" t="s">
        <v>30</v>
      </c>
      <c r="C13" s="36"/>
      <c r="D13" s="43"/>
      <c r="E13" s="43"/>
      <c r="F13" s="43"/>
      <c r="G13" s="44"/>
    </row>
    <row r="14" spans="2:7" ht="17.25" customHeight="1" x14ac:dyDescent="0.25">
      <c r="B14" s="35" t="s">
        <v>29</v>
      </c>
      <c r="C14" s="36"/>
      <c r="D14" s="43"/>
      <c r="E14" s="43"/>
      <c r="F14" s="43"/>
      <c r="G14" s="44"/>
    </row>
    <row r="15" spans="2:7" ht="17.25" customHeight="1" x14ac:dyDescent="0.25">
      <c r="B15" s="35" t="s">
        <v>28</v>
      </c>
      <c r="C15" s="36"/>
      <c r="D15" s="43"/>
      <c r="E15" s="43"/>
      <c r="F15" s="43"/>
      <c r="G15" s="44"/>
    </row>
    <row r="16" spans="2:7" ht="17.25" customHeight="1" x14ac:dyDescent="0.25">
      <c r="B16" s="35" t="s">
        <v>27</v>
      </c>
      <c r="C16" s="36"/>
      <c r="D16" s="43"/>
      <c r="E16" s="43"/>
      <c r="F16" s="43"/>
      <c r="G16" s="44"/>
    </row>
    <row r="17" spans="2:7" ht="17.25" customHeight="1" thickBot="1" x14ac:dyDescent="0.3">
      <c r="B17" s="38" t="s">
        <v>26</v>
      </c>
      <c r="C17" s="39"/>
      <c r="D17" s="45"/>
      <c r="E17" s="45"/>
      <c r="F17" s="45"/>
      <c r="G17" s="46"/>
    </row>
    <row r="18" spans="2:7" ht="8.25" customHeight="1" thickBot="1" x14ac:dyDescent="0.3">
      <c r="B18" s="47"/>
      <c r="C18" s="47"/>
      <c r="D18" s="48"/>
      <c r="E18" s="48"/>
      <c r="F18" s="48"/>
      <c r="G18" s="48"/>
    </row>
    <row r="19" spans="2:7" ht="19.5" customHeight="1" x14ac:dyDescent="0.25">
      <c r="B19" s="49"/>
      <c r="C19" s="51" t="s">
        <v>25</v>
      </c>
      <c r="D19" s="53" t="s">
        <v>24</v>
      </c>
      <c r="E19" s="55" t="s">
        <v>23</v>
      </c>
      <c r="F19" s="57" t="s">
        <v>22</v>
      </c>
      <c r="G19" s="59" t="s">
        <v>21</v>
      </c>
    </row>
    <row r="20" spans="2:7" ht="16.5" customHeight="1" thickBot="1" x14ac:dyDescent="0.3">
      <c r="B20" s="50"/>
      <c r="C20" s="52"/>
      <c r="D20" s="54"/>
      <c r="E20" s="56"/>
      <c r="F20" s="58"/>
      <c r="G20" s="60"/>
    </row>
    <row r="21" spans="2:7" s="15" customFormat="1" ht="17.25" customHeight="1" x14ac:dyDescent="0.25">
      <c r="B21" s="21">
        <v>1</v>
      </c>
      <c r="C21" s="20" t="s">
        <v>20</v>
      </c>
      <c r="D21" s="24">
        <v>8000</v>
      </c>
      <c r="E21" s="23" t="s">
        <v>19</v>
      </c>
      <c r="F21" s="22">
        <v>4</v>
      </c>
      <c r="G21" s="16">
        <f>D21*F21</f>
        <v>32000</v>
      </c>
    </row>
    <row r="22" spans="2:7" s="15" customFormat="1" ht="136.5" customHeight="1" x14ac:dyDescent="0.25">
      <c r="B22" s="21"/>
      <c r="C22" s="61" t="s">
        <v>18</v>
      </c>
      <c r="D22" s="62"/>
      <c r="E22" s="62"/>
      <c r="F22" s="63"/>
      <c r="G22" s="16"/>
    </row>
    <row r="23" spans="2:7" s="15" customFormat="1" ht="20.100000000000001" customHeight="1" thickBot="1" x14ac:dyDescent="0.3">
      <c r="B23" s="21">
        <v>2</v>
      </c>
      <c r="C23" s="20" t="s">
        <v>17</v>
      </c>
      <c r="D23" s="19"/>
      <c r="E23" s="18" t="s">
        <v>16</v>
      </c>
      <c r="F23" s="17"/>
      <c r="G23" s="16">
        <f>D23*F23</f>
        <v>0</v>
      </c>
    </row>
    <row r="24" spans="2:7" ht="22.5" customHeight="1" thickBot="1" x14ac:dyDescent="0.3">
      <c r="B24" s="64" t="s">
        <v>15</v>
      </c>
      <c r="C24" s="65"/>
      <c r="D24" s="65"/>
      <c r="E24" s="65"/>
      <c r="F24" s="65"/>
      <c r="G24" s="11">
        <f>SUM(G21:G23)</f>
        <v>32000</v>
      </c>
    </row>
    <row r="25" spans="2:7" s="6" customFormat="1" ht="16.5" customHeight="1" x14ac:dyDescent="0.25">
      <c r="B25" s="66" t="s">
        <v>14</v>
      </c>
      <c r="C25" s="66"/>
      <c r="D25" s="66"/>
      <c r="E25" s="66"/>
      <c r="F25" s="14">
        <v>0.21</v>
      </c>
      <c r="G25" s="13">
        <f>F25*G24</f>
        <v>6720</v>
      </c>
    </row>
    <row r="26" spans="2:7" s="6" customFormat="1" ht="16.5" customHeight="1" thickBot="1" x14ac:dyDescent="0.3">
      <c r="B26" s="67" t="s">
        <v>13</v>
      </c>
      <c r="C26" s="67"/>
      <c r="D26" s="67"/>
      <c r="E26" s="67"/>
      <c r="F26" s="68"/>
      <c r="G26" s="12"/>
    </row>
    <row r="27" spans="2:7" ht="22.5" customHeight="1" thickBot="1" x14ac:dyDescent="0.3">
      <c r="B27" s="64" t="s">
        <v>12</v>
      </c>
      <c r="C27" s="65"/>
      <c r="D27" s="65"/>
      <c r="E27" s="65"/>
      <c r="F27" s="65"/>
      <c r="G27" s="11">
        <f>SUM(G24:G26)</f>
        <v>38720</v>
      </c>
    </row>
    <row r="28" spans="2:7" ht="17.25" customHeight="1" x14ac:dyDescent="0.25">
      <c r="B28" s="69" t="s">
        <v>11</v>
      </c>
      <c r="C28" s="69"/>
      <c r="D28" s="69"/>
      <c r="E28" s="69"/>
      <c r="F28" s="69"/>
      <c r="G28" s="69"/>
    </row>
    <row r="29" spans="2:7" ht="6.75" customHeight="1" x14ac:dyDescent="0.25"/>
    <row r="30" spans="2:7" ht="17.25" customHeight="1" x14ac:dyDescent="0.25">
      <c r="B30" s="10" t="s">
        <v>10</v>
      </c>
    </row>
    <row r="31" spans="2:7" s="6" customFormat="1" ht="29.25" customHeight="1" x14ac:dyDescent="0.25">
      <c r="B31" s="8">
        <v>1</v>
      </c>
      <c r="C31" s="70" t="s">
        <v>9</v>
      </c>
      <c r="D31" s="70"/>
      <c r="E31" s="70"/>
      <c r="F31" s="70"/>
      <c r="G31" s="70"/>
    </row>
    <row r="32" spans="2:7" s="6" customFormat="1" ht="29.25" customHeight="1" x14ac:dyDescent="0.25">
      <c r="B32" s="8">
        <v>2</v>
      </c>
      <c r="C32" s="70" t="s">
        <v>8</v>
      </c>
      <c r="D32" s="70"/>
      <c r="E32" s="70"/>
      <c r="F32" s="70"/>
      <c r="G32" s="70"/>
    </row>
    <row r="33" spans="2:7" s="6" customFormat="1" ht="16.5" customHeight="1" x14ac:dyDescent="0.25">
      <c r="B33" s="8">
        <v>3</v>
      </c>
      <c r="C33" s="70" t="s">
        <v>7</v>
      </c>
      <c r="D33" s="70"/>
      <c r="E33" s="70"/>
      <c r="F33" s="70"/>
      <c r="G33" s="70"/>
    </row>
    <row r="34" spans="2:7" s="6" customFormat="1" ht="16.5" customHeight="1" x14ac:dyDescent="0.25">
      <c r="B34" s="8">
        <v>4</v>
      </c>
      <c r="C34" s="70" t="s">
        <v>44</v>
      </c>
      <c r="D34" s="70"/>
      <c r="E34" s="70"/>
      <c r="F34" s="70"/>
      <c r="G34" s="70"/>
    </row>
    <row r="35" spans="2:7" s="6" customFormat="1" ht="16.5" customHeight="1" x14ac:dyDescent="0.25">
      <c r="B35" s="8">
        <v>5</v>
      </c>
      <c r="C35" s="70" t="s">
        <v>6</v>
      </c>
      <c r="D35" s="70"/>
      <c r="E35" s="70"/>
      <c r="F35" s="70"/>
      <c r="G35" s="70"/>
    </row>
    <row r="36" spans="2:7" s="6" customFormat="1" ht="16.5" customHeight="1" x14ac:dyDescent="0.25">
      <c r="B36" s="8">
        <v>6</v>
      </c>
      <c r="C36" s="70" t="s">
        <v>5</v>
      </c>
      <c r="D36" s="70"/>
      <c r="E36" s="70"/>
      <c r="F36" s="70"/>
      <c r="G36" s="70"/>
    </row>
    <row r="37" spans="2:7" s="6" customFormat="1" ht="28.5" customHeight="1" x14ac:dyDescent="0.25">
      <c r="B37" s="8">
        <v>7</v>
      </c>
      <c r="C37" s="70" t="s">
        <v>4</v>
      </c>
      <c r="D37" s="70"/>
      <c r="E37" s="70"/>
      <c r="F37" s="70"/>
      <c r="G37" s="70"/>
    </row>
    <row r="38" spans="2:7" ht="17.25" customHeight="1" x14ac:dyDescent="0.25">
      <c r="B38" s="10" t="s">
        <v>3</v>
      </c>
    </row>
    <row r="39" spans="2:7" s="6" customFormat="1" ht="16.5" customHeight="1" x14ac:dyDescent="0.25">
      <c r="B39" s="9">
        <v>1</v>
      </c>
      <c r="C39" s="71" t="s">
        <v>42</v>
      </c>
      <c r="D39" s="71"/>
      <c r="E39" s="71"/>
      <c r="F39" s="71"/>
      <c r="G39" s="71"/>
    </row>
    <row r="40" spans="2:7" s="6" customFormat="1" ht="16.5" customHeight="1" x14ac:dyDescent="0.25">
      <c r="B40" s="8">
        <v>2</v>
      </c>
      <c r="C40" s="72" t="s">
        <v>2</v>
      </c>
      <c r="D40" s="72"/>
      <c r="E40" s="72"/>
      <c r="F40" s="72"/>
      <c r="G40" s="72"/>
    </row>
    <row r="41" spans="2:7" s="6" customFormat="1" ht="27" customHeight="1" x14ac:dyDescent="0.25">
      <c r="B41" s="7">
        <v>3</v>
      </c>
      <c r="C41" s="73" t="s">
        <v>43</v>
      </c>
      <c r="D41" s="73"/>
      <c r="E41" s="73"/>
      <c r="F41" s="73"/>
      <c r="G41" s="73"/>
    </row>
    <row r="42" spans="2:7" ht="9.75" customHeight="1" x14ac:dyDescent="0.25">
      <c r="C42" s="5"/>
      <c r="D42" s="5"/>
      <c r="E42" s="5"/>
      <c r="F42" s="5"/>
      <c r="G42" s="5"/>
    </row>
    <row r="43" spans="2:7" ht="35.25" customHeight="1" x14ac:dyDescent="0.25">
      <c r="B43" s="4" t="s">
        <v>1</v>
      </c>
      <c r="C43" s="3"/>
      <c r="E43" s="48"/>
      <c r="F43" s="48"/>
      <c r="G43" s="48"/>
    </row>
    <row r="44" spans="2:7" ht="12.75" customHeight="1" x14ac:dyDescent="0.25">
      <c r="B44" s="1"/>
      <c r="E44" s="74" t="s">
        <v>0</v>
      </c>
      <c r="F44" s="74"/>
      <c r="G44" s="74"/>
    </row>
  </sheetData>
  <sheetProtection selectLockedCells="1"/>
  <mergeCells count="55">
    <mergeCell ref="C41:G41"/>
    <mergeCell ref="E43:G43"/>
    <mergeCell ref="E44:G44"/>
    <mergeCell ref="C35:G35"/>
    <mergeCell ref="C36:G36"/>
    <mergeCell ref="C37:G37"/>
    <mergeCell ref="C39:G39"/>
    <mergeCell ref="C40:G40"/>
    <mergeCell ref="B28:G28"/>
    <mergeCell ref="C31:G31"/>
    <mergeCell ref="C32:G32"/>
    <mergeCell ref="C33:G33"/>
    <mergeCell ref="C34:G34"/>
    <mergeCell ref="C22:F22"/>
    <mergeCell ref="B24:F24"/>
    <mergeCell ref="B25:E25"/>
    <mergeCell ref="B26:F26"/>
    <mergeCell ref="B27:F27"/>
    <mergeCell ref="B18:C18"/>
    <mergeCell ref="D18:G18"/>
    <mergeCell ref="B19:B20"/>
    <mergeCell ref="C19:C20"/>
    <mergeCell ref="D19:D20"/>
    <mergeCell ref="E19:E20"/>
    <mergeCell ref="F19:F20"/>
    <mergeCell ref="G19:G20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B9:C9"/>
    <mergeCell ref="D9:G9"/>
    <mergeCell ref="B10:C10"/>
    <mergeCell ref="D10:G10"/>
    <mergeCell ref="B11:G11"/>
    <mergeCell ref="B6:C6"/>
    <mergeCell ref="D6:G6"/>
    <mergeCell ref="B7:C7"/>
    <mergeCell ref="D7:G7"/>
    <mergeCell ref="B8:C8"/>
    <mergeCell ref="D8:G8"/>
    <mergeCell ref="B1:G1"/>
    <mergeCell ref="B2:G2"/>
    <mergeCell ref="B3:G3"/>
    <mergeCell ref="B4:G4"/>
    <mergeCell ref="B5:C5"/>
    <mergeCell ref="D5:G5"/>
  </mergeCells>
  <printOptions horizontalCentered="1"/>
  <pageMargins left="0.12" right="0.12" top="0.42" bottom="0.12" header="0.39" footer="0.12"/>
  <pageSetup paperSize="9" scale="94" orientation="portrait" horizontalDpi="4294967293" verticalDpi="4294967293" r:id="rId1"/>
  <headerFooter>
    <oddHeader xml:space="preserve">&amp;C&amp;"-,Tučné"&amp;12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Krycí list (2)</vt:lpstr>
      <vt:lpstr>'Krycí list (2)'!Názvy_tisku</vt:lpstr>
      <vt:lpstr>'Krycí list (2)'!Oblast_tisku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Chval</dc:creator>
  <cp:lastModifiedBy>Ing. Jiří Chval</cp:lastModifiedBy>
  <dcterms:created xsi:type="dcterms:W3CDTF">2018-05-22T14:47:49Z</dcterms:created>
  <dcterms:modified xsi:type="dcterms:W3CDTF">2018-05-23T14:26:26Z</dcterms:modified>
</cp:coreProperties>
</file>