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val\Desktop\AGENDA EN\Veřejné zakázky\Zadávací řízení\Oprava vodoinstalací LD Výsluní\"/>
    </mc:Choice>
  </mc:AlternateContent>
  <bookViews>
    <workbookView xWindow="0" yWindow="0" windowWidth="28800" windowHeight="12300"/>
  </bookViews>
  <sheets>
    <sheet name="Krycí list (2)" sheetId="1" r:id="rId1"/>
  </sheets>
  <definedNames>
    <definedName name="_xlnm.Print_Titles" localSheetId="0">'Krycí list (2)'!$19:$20</definedName>
    <definedName name="_xlnm.Print_Area" localSheetId="0">'Krycí list (2)'!$B$1:$G$70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58" i="1"/>
  <c r="G24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22" i="1"/>
  <c r="G25" i="1" l="1"/>
  <c r="G23" i="1"/>
  <c r="G21" i="1" s="1"/>
  <c r="G63" i="1" l="1"/>
  <c r="G65" i="1" l="1"/>
</calcChain>
</file>

<file path=xl/sharedStrings.xml><?xml version="1.0" encoding="utf-8"?>
<sst xmlns="http://schemas.openxmlformats.org/spreadsheetml/2006/main" count="115" uniqueCount="72">
  <si>
    <t>podpis</t>
  </si>
  <si>
    <t xml:space="preserve">V…………………………………. dne ………..…… </t>
  </si>
  <si>
    <t>Nabídková cena za celé plnění celkem</t>
  </si>
  <si>
    <t>Zaokrouhlení</t>
  </si>
  <si>
    <t>Nabídková cena za celé plnění celkem bez DPH</t>
  </si>
  <si>
    <t>Nabídková cena
za celé plnění</t>
  </si>
  <si>
    <t>počet
MJ</t>
  </si>
  <si>
    <t>MJ</t>
  </si>
  <si>
    <t>Položka/Parametry (specifikace)</t>
  </si>
  <si>
    <t>Tel./E-mail:</t>
  </si>
  <si>
    <t xml:space="preserve">Kontaktní osoba:  </t>
  </si>
  <si>
    <t xml:space="preserve">Osoba oprávněná jednat jménem uchazeče: </t>
  </si>
  <si>
    <t>IČ/DIČ:</t>
  </si>
  <si>
    <t xml:space="preserve">Sídlo: </t>
  </si>
  <si>
    <t xml:space="preserve">Název: </t>
  </si>
  <si>
    <t>Dodavatel</t>
  </si>
  <si>
    <t>724 191 410/chval@lazne-kynzvart.cz</t>
  </si>
  <si>
    <t>Ing. Jiří Chval</t>
  </si>
  <si>
    <t>Ing. Jan Ludvík, MBA</t>
  </si>
  <si>
    <t xml:space="preserve">Osoba oprávněná jednat jménem zadavatele: </t>
  </si>
  <si>
    <t>00883573/CZ00883573</t>
  </si>
  <si>
    <t>Lázeňská 295, Lázně Kynžvart</t>
  </si>
  <si>
    <t>Léčebné lázně Lázně Kynžvart</t>
  </si>
  <si>
    <t>Zadavatel</t>
  </si>
  <si>
    <t>Cena za MJ
bez DPH</t>
  </si>
  <si>
    <t>Příloha Zadávací dokumentace - Položkový rozpočet</t>
  </si>
  <si>
    <t>VÝMĚNA SPODNÍHO ROZVODU VODY LD VÝSLUNÍ – LL Lázně Kynžvart</t>
  </si>
  <si>
    <t>VZ0059029/2018022/EN</t>
  </si>
  <si>
    <t>DEMONTÁŽ STÁVAJÍCÍCH ROZVODŮ</t>
  </si>
  <si>
    <t>Demontáž potrubí DN 2" až 1/2"</t>
  </si>
  <si>
    <t>Demontáž izolace potrubí DN 2" až 1/2"</t>
  </si>
  <si>
    <t>Demontáž uzávěrů a tvarovek DN 2" až 1/2"</t>
  </si>
  <si>
    <t>Vypouštění a napouštění vody\ při opravách</t>
  </si>
  <si>
    <t>Dodání a montáž zástřik PPR DN 63-2"</t>
  </si>
  <si>
    <t>Dodání a montáž zástřik PPR DN 50-6/4"</t>
  </si>
  <si>
    <t>Dodání a montáž zástřik PPR DN 40-5/4"</t>
  </si>
  <si>
    <t>Dodání a montáž zástřik PPR DN 32-1"</t>
  </si>
  <si>
    <t>Dodání a montáž zástřik PPR DN 25-3/4"</t>
  </si>
  <si>
    <t>Dodání a montáž zástřik DN 2"</t>
  </si>
  <si>
    <t>Dodání a montáž zástřik DN 6/4"</t>
  </si>
  <si>
    <t>Dodání a montáž zástřik DN 5/4" se šroubením</t>
  </si>
  <si>
    <t>Dodání a montáž zástřik DN 1" se šroubením</t>
  </si>
  <si>
    <t>Dodání a montáž zástřik DN 3/4" se šroubením</t>
  </si>
  <si>
    <t>Dodání a montáž zástřik DN 1/2“ se šroubením</t>
  </si>
  <si>
    <t>Dodání a montáž zástřik PPR DN 63</t>
  </si>
  <si>
    <t>Dodání a montáž zástřik PPR DN 50</t>
  </si>
  <si>
    <t>Dodání a montáž zástřik PPR DN 40</t>
  </si>
  <si>
    <t>Dodání a montáž zástřik PPR DN 32</t>
  </si>
  <si>
    <t>Dodání a montáž zástřik PPR DN 25</t>
  </si>
  <si>
    <t>Dodání a montáž zástřik PPR DN 20</t>
  </si>
  <si>
    <t>Dodání a montáž izolace potrubí do DN 22</t>
  </si>
  <si>
    <t>Dodání a montáž izolace potrubí DN 22-42</t>
  </si>
  <si>
    <t>Dodání a montáž izolce potrubí DN 42-63</t>
  </si>
  <si>
    <t>Dodání a montáž T-kus PPR DN 32-1"</t>
  </si>
  <si>
    <t>Dodání a montáž T-kus PPR DN 25-3/4"</t>
  </si>
  <si>
    <t>Dodání a montáž T-kus PPR DN 20-1/2"</t>
  </si>
  <si>
    <t>Dodání a montáž redukce DN l"-3/4"</t>
  </si>
  <si>
    <t>Dodání a montáž vypouštěcí ventil DN 1/2"</t>
  </si>
  <si>
    <t>Dodání a montáž redukce DN 3/4"-1/2"</t>
  </si>
  <si>
    <t>Úpravy na stávajícím rozvodu pro nové napojení</t>
  </si>
  <si>
    <t>Dodání a montáž podpůrné rozvody vody</t>
  </si>
  <si>
    <t>Dodání a montáž objímek DN 2" až 1/2"</t>
  </si>
  <si>
    <t>Doprava, ostatní</t>
  </si>
  <si>
    <t>BM</t>
  </si>
  <si>
    <t>SBR</t>
  </si>
  <si>
    <t>KS</t>
  </si>
  <si>
    <t>Montážní práce</t>
  </si>
  <si>
    <t>Obsekání stoupacího potrubí/pro nové napojení,</t>
  </si>
  <si>
    <t>Dodání a montáž zástřik PPR DN 20-1/2"</t>
  </si>
  <si>
    <t>* - Neplátci DPH uvedou Sazbu DPH =0.</t>
  </si>
  <si>
    <t>Sazba DPH* - DPH</t>
  </si>
  <si>
    <t>Dodání a montáž propojení koupelen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</si>
</sst>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0" fontId="6" fillId="0" borderId="9" xfId="2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44" fontId="5" fillId="0" borderId="16" xfId="1" applyFont="1" applyBorder="1" applyAlignment="1">
      <alignment horizontal="left" vertical="center" indent="2"/>
    </xf>
    <xf numFmtId="44" fontId="6" fillId="0" borderId="6" xfId="1" applyFont="1" applyBorder="1" applyAlignment="1">
      <alignment horizontal="left" vertical="center" indent="2"/>
    </xf>
    <xf numFmtId="44" fontId="6" fillId="0" borderId="6" xfId="1" applyFont="1" applyBorder="1" applyAlignment="1" applyProtection="1">
      <alignment horizontal="left" vertical="center" indent="2"/>
      <protection locked="0"/>
    </xf>
    <xf numFmtId="44" fontId="5" fillId="0" borderId="3" xfId="1" applyFont="1" applyBorder="1" applyAlignment="1">
      <alignment horizontal="left" vertical="center" indent="2"/>
    </xf>
    <xf numFmtId="0" fontId="0" fillId="0" borderId="36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44" fontId="5" fillId="0" borderId="47" xfId="1" applyFont="1" applyBorder="1" applyAlignment="1">
      <alignment horizontal="left" vertical="center"/>
    </xf>
    <xf numFmtId="44" fontId="7" fillId="0" borderId="48" xfId="1" applyFont="1" applyBorder="1" applyAlignment="1">
      <alignment horizontal="left" vertical="center"/>
    </xf>
    <xf numFmtId="44" fontId="7" fillId="0" borderId="49" xfId="1" applyFont="1" applyBorder="1" applyAlignment="1">
      <alignment horizontal="left" vertical="center"/>
    </xf>
    <xf numFmtId="44" fontId="7" fillId="0" borderId="32" xfId="1" applyFont="1" applyBorder="1" applyAlignment="1">
      <alignment horizontal="left" vertical="center"/>
    </xf>
    <xf numFmtId="44" fontId="5" fillId="0" borderId="7" xfId="1" applyFont="1" applyBorder="1" applyAlignment="1">
      <alignment horizontal="left" vertical="center"/>
    </xf>
    <xf numFmtId="44" fontId="7" fillId="0" borderId="36" xfId="1" applyFont="1" applyBorder="1" applyAlignment="1" applyProtection="1">
      <alignment horizontal="left" vertical="center"/>
      <protection locked="0"/>
    </xf>
    <xf numFmtId="3" fontId="7" fillId="0" borderId="38" xfId="0" applyNumberFormat="1" applyFont="1" applyBorder="1" applyAlignment="1">
      <alignment horizontal="right" vertical="center" indent="2"/>
    </xf>
    <xf numFmtId="3" fontId="7" fillId="0" borderId="20" xfId="0" applyNumberFormat="1" applyFont="1" applyBorder="1" applyAlignment="1">
      <alignment horizontal="right" vertical="center" indent="2"/>
    </xf>
    <xf numFmtId="44" fontId="7" fillId="0" borderId="15" xfId="1" applyFont="1" applyBorder="1" applyAlignment="1" applyProtection="1">
      <alignment horizontal="left" vertical="center"/>
      <protection locked="0"/>
    </xf>
    <xf numFmtId="3" fontId="7" fillId="0" borderId="13" xfId="0" applyNumberFormat="1" applyFont="1" applyBorder="1" applyAlignment="1">
      <alignment horizontal="right" vertical="center" indent="2"/>
    </xf>
    <xf numFmtId="3" fontId="7" fillId="0" borderId="10" xfId="0" applyNumberFormat="1" applyFont="1" applyBorder="1" applyAlignment="1">
      <alignment horizontal="right" vertical="center" indent="2"/>
    </xf>
    <xf numFmtId="44" fontId="7" fillId="0" borderId="12" xfId="1" applyFont="1" applyBorder="1" applyAlignment="1" applyProtection="1">
      <alignment horizontal="left" vertical="center"/>
      <protection locked="0"/>
    </xf>
    <xf numFmtId="3" fontId="7" fillId="0" borderId="35" xfId="0" applyNumberFormat="1" applyFont="1" applyBorder="1" applyAlignment="1">
      <alignment horizontal="right" vertical="center" indent="2"/>
    </xf>
    <xf numFmtId="44" fontId="7" fillId="0" borderId="22" xfId="1" applyFont="1" applyBorder="1" applyAlignment="1" applyProtection="1">
      <alignment horizontal="right" vertical="center" indent="3"/>
      <protection locked="0"/>
    </xf>
    <xf numFmtId="44" fontId="7" fillId="0" borderId="12" xfId="1" applyFont="1" applyBorder="1" applyAlignment="1" applyProtection="1">
      <alignment horizontal="right" vertical="center" indent="3"/>
      <protection locked="0"/>
    </xf>
    <xf numFmtId="44" fontId="7" fillId="0" borderId="36" xfId="1" applyFont="1" applyBorder="1" applyAlignment="1" applyProtection="1">
      <alignment horizontal="right" vertical="center" indent="3"/>
      <protection locked="0"/>
    </xf>
    <xf numFmtId="44" fontId="7" fillId="0" borderId="15" xfId="1" applyFont="1" applyBorder="1" applyAlignment="1" applyProtection="1">
      <alignment horizontal="right" vertical="center" indent="3"/>
      <protection locked="0"/>
    </xf>
    <xf numFmtId="44" fontId="7" fillId="0" borderId="33" xfId="1" applyFont="1" applyBorder="1" applyAlignment="1" applyProtection="1">
      <alignment horizontal="right" vertical="center" indent="3"/>
      <protection locked="0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" fillId="2" borderId="29" xfId="0" applyFont="1" applyFill="1" applyBorder="1" applyAlignment="1">
      <alignment horizontal="right" vertical="center" indent="2"/>
    </xf>
    <xf numFmtId="0" fontId="2" fillId="2" borderId="8" xfId="0" applyFont="1" applyFill="1" applyBorder="1" applyAlignment="1">
      <alignment horizontal="right" vertical="center" indent="2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2"/>
    </xf>
    <xf numFmtId="0" fontId="2" fillId="2" borderId="4" xfId="0" applyFont="1" applyFill="1" applyBorder="1" applyAlignment="1">
      <alignment horizontal="right" vertical="center" indent="2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22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2" borderId="25" xfId="0" applyFont="1" applyFill="1" applyBorder="1" applyAlignment="1">
      <alignment horizontal="left" vertical="center" indent="1"/>
    </xf>
    <xf numFmtId="0" fontId="0" fillId="2" borderId="24" xfId="0" applyFont="1" applyFill="1" applyBorder="1" applyAlignment="1">
      <alignment horizontal="left" vertical="center" indent="1"/>
    </xf>
    <xf numFmtId="0" fontId="0" fillId="2" borderId="23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workbookViewId="0">
      <selection activeCell="Q30" sqref="Q30"/>
    </sheetView>
  </sheetViews>
  <sheetFormatPr defaultRowHeight="17.25" customHeight="1" x14ac:dyDescent="0.25"/>
  <cols>
    <col min="1" max="1" width="3.140625" style="1" customWidth="1"/>
    <col min="2" max="2" width="3.85546875" style="2" customWidth="1"/>
    <col min="3" max="3" width="49.42578125" style="1" customWidth="1"/>
    <col min="4" max="4" width="14.28515625" style="1" customWidth="1"/>
    <col min="5" max="5" width="7" style="1" customWidth="1"/>
    <col min="6" max="6" width="8.5703125" style="1" customWidth="1"/>
    <col min="7" max="7" width="16.28515625" style="1" customWidth="1"/>
    <col min="8" max="8" width="2.85546875" style="1" customWidth="1"/>
    <col min="9" max="16384" width="9.140625" style="1"/>
  </cols>
  <sheetData>
    <row r="1" spans="2:7" ht="21" customHeight="1" x14ac:dyDescent="0.25">
      <c r="B1" s="86" t="s">
        <v>25</v>
      </c>
      <c r="C1" s="86"/>
      <c r="D1" s="86"/>
      <c r="E1" s="86"/>
      <c r="F1" s="86"/>
      <c r="G1" s="86"/>
    </row>
    <row r="2" spans="2:7" ht="37.5" customHeight="1" x14ac:dyDescent="0.35">
      <c r="B2" s="87" t="s">
        <v>26</v>
      </c>
      <c r="C2" s="88"/>
      <c r="D2" s="88"/>
      <c r="E2" s="88"/>
      <c r="F2" s="88"/>
      <c r="G2" s="88"/>
    </row>
    <row r="3" spans="2:7" ht="24.75" customHeight="1" thickBot="1" x14ac:dyDescent="0.3">
      <c r="B3" s="89" t="s">
        <v>27</v>
      </c>
      <c r="C3" s="89"/>
      <c r="D3" s="89"/>
      <c r="E3" s="89"/>
      <c r="F3" s="89"/>
      <c r="G3" s="89"/>
    </row>
    <row r="4" spans="2:7" ht="17.25" customHeight="1" thickBot="1" x14ac:dyDescent="0.3">
      <c r="B4" s="83" t="s">
        <v>23</v>
      </c>
      <c r="C4" s="84"/>
      <c r="D4" s="84"/>
      <c r="E4" s="84"/>
      <c r="F4" s="84"/>
      <c r="G4" s="85"/>
    </row>
    <row r="5" spans="2:7" ht="17.25" customHeight="1" x14ac:dyDescent="0.25">
      <c r="B5" s="77" t="s">
        <v>14</v>
      </c>
      <c r="C5" s="78"/>
      <c r="D5" s="90" t="s">
        <v>22</v>
      </c>
      <c r="E5" s="90"/>
      <c r="F5" s="90"/>
      <c r="G5" s="91"/>
    </row>
    <row r="6" spans="2:7" ht="17.25" customHeight="1" x14ac:dyDescent="0.25">
      <c r="B6" s="69" t="s">
        <v>13</v>
      </c>
      <c r="C6" s="70"/>
      <c r="D6" s="70" t="s">
        <v>21</v>
      </c>
      <c r="E6" s="70"/>
      <c r="F6" s="70"/>
      <c r="G6" s="81"/>
    </row>
    <row r="7" spans="2:7" ht="17.25" customHeight="1" x14ac:dyDescent="0.25">
      <c r="B7" s="69" t="s">
        <v>12</v>
      </c>
      <c r="C7" s="70"/>
      <c r="D7" s="70" t="s">
        <v>20</v>
      </c>
      <c r="E7" s="70"/>
      <c r="F7" s="70"/>
      <c r="G7" s="81"/>
    </row>
    <row r="8" spans="2:7" ht="17.25" customHeight="1" x14ac:dyDescent="0.25">
      <c r="B8" s="69" t="s">
        <v>19</v>
      </c>
      <c r="C8" s="70"/>
      <c r="D8" s="70" t="s">
        <v>18</v>
      </c>
      <c r="E8" s="70"/>
      <c r="F8" s="70"/>
      <c r="G8" s="81"/>
    </row>
    <row r="9" spans="2:7" ht="17.25" customHeight="1" x14ac:dyDescent="0.25">
      <c r="B9" s="69" t="s">
        <v>10</v>
      </c>
      <c r="C9" s="70"/>
      <c r="D9" s="70" t="s">
        <v>17</v>
      </c>
      <c r="E9" s="70"/>
      <c r="F9" s="70"/>
      <c r="G9" s="81"/>
    </row>
    <row r="10" spans="2:7" ht="17.25" customHeight="1" thickBot="1" x14ac:dyDescent="0.3">
      <c r="B10" s="73" t="s">
        <v>9</v>
      </c>
      <c r="C10" s="74"/>
      <c r="D10" s="74" t="s">
        <v>16</v>
      </c>
      <c r="E10" s="74"/>
      <c r="F10" s="74"/>
      <c r="G10" s="82"/>
    </row>
    <row r="11" spans="2:7" ht="17.25" customHeight="1" thickBot="1" x14ac:dyDescent="0.3">
      <c r="B11" s="83" t="s">
        <v>15</v>
      </c>
      <c r="C11" s="84"/>
      <c r="D11" s="84"/>
      <c r="E11" s="84"/>
      <c r="F11" s="84"/>
      <c r="G11" s="85"/>
    </row>
    <row r="12" spans="2:7" ht="17.25" customHeight="1" x14ac:dyDescent="0.25">
      <c r="B12" s="77" t="s">
        <v>14</v>
      </c>
      <c r="C12" s="78"/>
      <c r="D12" s="79"/>
      <c r="E12" s="79"/>
      <c r="F12" s="79"/>
      <c r="G12" s="80"/>
    </row>
    <row r="13" spans="2:7" ht="17.25" customHeight="1" x14ac:dyDescent="0.25">
      <c r="B13" s="69" t="s">
        <v>13</v>
      </c>
      <c r="C13" s="70"/>
      <c r="D13" s="71"/>
      <c r="E13" s="71"/>
      <c r="F13" s="71"/>
      <c r="G13" s="72"/>
    </row>
    <row r="14" spans="2:7" ht="17.25" customHeight="1" x14ac:dyDescent="0.25">
      <c r="B14" s="69" t="s">
        <v>12</v>
      </c>
      <c r="C14" s="70"/>
      <c r="D14" s="71"/>
      <c r="E14" s="71"/>
      <c r="F14" s="71"/>
      <c r="G14" s="72"/>
    </row>
    <row r="15" spans="2:7" ht="17.25" customHeight="1" x14ac:dyDescent="0.25">
      <c r="B15" s="69" t="s">
        <v>11</v>
      </c>
      <c r="C15" s="70"/>
      <c r="D15" s="71"/>
      <c r="E15" s="71"/>
      <c r="F15" s="71"/>
      <c r="G15" s="72"/>
    </row>
    <row r="16" spans="2:7" ht="17.25" customHeight="1" x14ac:dyDescent="0.25">
      <c r="B16" s="69" t="s">
        <v>10</v>
      </c>
      <c r="C16" s="70"/>
      <c r="D16" s="71"/>
      <c r="E16" s="71"/>
      <c r="F16" s="71"/>
      <c r="G16" s="72"/>
    </row>
    <row r="17" spans="2:7" ht="17.25" customHeight="1" thickBot="1" x14ac:dyDescent="0.3">
      <c r="B17" s="73" t="s">
        <v>9</v>
      </c>
      <c r="C17" s="74"/>
      <c r="D17" s="75"/>
      <c r="E17" s="75"/>
      <c r="F17" s="75"/>
      <c r="G17" s="76"/>
    </row>
    <row r="18" spans="2:7" ht="8.25" customHeight="1" thickBot="1" x14ac:dyDescent="0.3">
      <c r="B18" s="56"/>
      <c r="C18" s="56"/>
      <c r="D18" s="46"/>
      <c r="E18" s="46"/>
      <c r="F18" s="46"/>
      <c r="G18" s="46"/>
    </row>
    <row r="19" spans="2:7" ht="19.5" customHeight="1" x14ac:dyDescent="0.25">
      <c r="B19" s="57"/>
      <c r="C19" s="59" t="s">
        <v>8</v>
      </c>
      <c r="D19" s="61" t="s">
        <v>24</v>
      </c>
      <c r="E19" s="63" t="s">
        <v>7</v>
      </c>
      <c r="F19" s="65" t="s">
        <v>6</v>
      </c>
      <c r="G19" s="67" t="s">
        <v>5</v>
      </c>
    </row>
    <row r="20" spans="2:7" ht="16.5" customHeight="1" thickBot="1" x14ac:dyDescent="0.3">
      <c r="B20" s="58"/>
      <c r="C20" s="60"/>
      <c r="D20" s="62"/>
      <c r="E20" s="64"/>
      <c r="F20" s="66"/>
      <c r="G20" s="68"/>
    </row>
    <row r="21" spans="2:7" s="8" customFormat="1" ht="17.25" customHeight="1" x14ac:dyDescent="0.25">
      <c r="B21" s="21">
        <v>1</v>
      </c>
      <c r="C21" s="23" t="s">
        <v>28</v>
      </c>
      <c r="D21" s="33"/>
      <c r="E21" s="22"/>
      <c r="F21" s="34"/>
      <c r="G21" s="28">
        <f>SUM(G22:G24)</f>
        <v>0</v>
      </c>
    </row>
    <row r="22" spans="2:7" s="8" customFormat="1" ht="15" customHeight="1" x14ac:dyDescent="0.25">
      <c r="B22" s="13"/>
      <c r="C22" s="24" t="s">
        <v>29</v>
      </c>
      <c r="D22" s="41"/>
      <c r="E22" s="14" t="s">
        <v>63</v>
      </c>
      <c r="F22" s="35">
        <v>130</v>
      </c>
      <c r="G22" s="29">
        <f>D22*F22</f>
        <v>0</v>
      </c>
    </row>
    <row r="23" spans="2:7" s="8" customFormat="1" ht="15" customHeight="1" x14ac:dyDescent="0.25">
      <c r="B23" s="9"/>
      <c r="C23" s="25" t="s">
        <v>30</v>
      </c>
      <c r="D23" s="36"/>
      <c r="E23" s="10" t="s">
        <v>63</v>
      </c>
      <c r="F23" s="37">
        <v>130</v>
      </c>
      <c r="G23" s="30">
        <f>D23*F23</f>
        <v>0</v>
      </c>
    </row>
    <row r="24" spans="2:7" s="8" customFormat="1" ht="15" customHeight="1" thickBot="1" x14ac:dyDescent="0.3">
      <c r="B24" s="11"/>
      <c r="C24" s="26" t="s">
        <v>31</v>
      </c>
      <c r="D24" s="42"/>
      <c r="E24" s="12" t="s">
        <v>64</v>
      </c>
      <c r="F24" s="38">
        <v>53</v>
      </c>
      <c r="G24" s="31">
        <f t="shared" ref="G24:G60" si="0">D24*F24</f>
        <v>0</v>
      </c>
    </row>
    <row r="25" spans="2:7" s="8" customFormat="1" ht="17.25" customHeight="1" x14ac:dyDescent="0.25">
      <c r="B25" s="21">
        <v>2</v>
      </c>
      <c r="C25" s="23" t="s">
        <v>66</v>
      </c>
      <c r="D25" s="43"/>
      <c r="E25" s="22"/>
      <c r="F25" s="34"/>
      <c r="G25" s="28">
        <f>SUM(G26:G60)</f>
        <v>0</v>
      </c>
    </row>
    <row r="26" spans="2:7" s="8" customFormat="1" ht="15.75" customHeight="1" x14ac:dyDescent="0.25">
      <c r="B26" s="13"/>
      <c r="C26" s="24" t="s">
        <v>67</v>
      </c>
      <c r="D26" s="41"/>
      <c r="E26" s="14" t="s">
        <v>65</v>
      </c>
      <c r="F26" s="35">
        <v>9</v>
      </c>
      <c r="G26" s="29">
        <f t="shared" si="0"/>
        <v>0</v>
      </c>
    </row>
    <row r="27" spans="2:7" s="8" customFormat="1" ht="15.75" customHeight="1" x14ac:dyDescent="0.25">
      <c r="B27" s="9"/>
      <c r="C27" s="25" t="s">
        <v>32</v>
      </c>
      <c r="D27" s="36"/>
      <c r="E27" s="10" t="s">
        <v>64</v>
      </c>
      <c r="F27" s="37">
        <v>3</v>
      </c>
      <c r="G27" s="30">
        <f t="shared" si="0"/>
        <v>0</v>
      </c>
    </row>
    <row r="28" spans="2:7" s="8" customFormat="1" ht="15.75" customHeight="1" x14ac:dyDescent="0.25">
      <c r="B28" s="9"/>
      <c r="C28" s="25" t="s">
        <v>33</v>
      </c>
      <c r="D28" s="44"/>
      <c r="E28" s="10" t="s">
        <v>65</v>
      </c>
      <c r="F28" s="37">
        <v>5</v>
      </c>
      <c r="G28" s="30">
        <f t="shared" si="0"/>
        <v>0</v>
      </c>
    </row>
    <row r="29" spans="2:7" s="8" customFormat="1" ht="15.75" customHeight="1" x14ac:dyDescent="0.25">
      <c r="B29" s="9"/>
      <c r="C29" s="25" t="s">
        <v>34</v>
      </c>
      <c r="D29" s="36"/>
      <c r="E29" s="10" t="s">
        <v>65</v>
      </c>
      <c r="F29" s="37">
        <v>6</v>
      </c>
      <c r="G29" s="30">
        <f t="shared" si="0"/>
        <v>0</v>
      </c>
    </row>
    <row r="30" spans="2:7" s="8" customFormat="1" ht="15.75" customHeight="1" x14ac:dyDescent="0.25">
      <c r="B30" s="9"/>
      <c r="C30" s="25" t="s">
        <v>35</v>
      </c>
      <c r="D30" s="44"/>
      <c r="E30" s="10" t="s">
        <v>65</v>
      </c>
      <c r="F30" s="37">
        <v>10</v>
      </c>
      <c r="G30" s="30">
        <f t="shared" si="0"/>
        <v>0</v>
      </c>
    </row>
    <row r="31" spans="2:7" s="8" customFormat="1" ht="15.75" customHeight="1" x14ac:dyDescent="0.25">
      <c r="B31" s="9"/>
      <c r="C31" s="25" t="s">
        <v>36</v>
      </c>
      <c r="D31" s="36"/>
      <c r="E31" s="10" t="s">
        <v>65</v>
      </c>
      <c r="F31" s="37">
        <v>39</v>
      </c>
      <c r="G31" s="30">
        <f t="shared" si="0"/>
        <v>0</v>
      </c>
    </row>
    <row r="32" spans="2:7" s="8" customFormat="1" ht="15.75" customHeight="1" x14ac:dyDescent="0.25">
      <c r="B32" s="9"/>
      <c r="C32" s="25" t="s">
        <v>37</v>
      </c>
      <c r="D32" s="44"/>
      <c r="E32" s="10" t="s">
        <v>65</v>
      </c>
      <c r="F32" s="37">
        <v>20</v>
      </c>
      <c r="G32" s="30">
        <f t="shared" si="0"/>
        <v>0</v>
      </c>
    </row>
    <row r="33" spans="2:7" s="8" customFormat="1" ht="15.75" customHeight="1" x14ac:dyDescent="0.25">
      <c r="B33" s="9"/>
      <c r="C33" s="25" t="s">
        <v>68</v>
      </c>
      <c r="D33" s="36"/>
      <c r="E33" s="10" t="s">
        <v>65</v>
      </c>
      <c r="F33" s="37">
        <v>10</v>
      </c>
      <c r="G33" s="30">
        <f t="shared" si="0"/>
        <v>0</v>
      </c>
    </row>
    <row r="34" spans="2:7" s="8" customFormat="1" ht="15.75" customHeight="1" x14ac:dyDescent="0.25">
      <c r="B34" s="9"/>
      <c r="C34" s="25" t="s">
        <v>38</v>
      </c>
      <c r="D34" s="44"/>
      <c r="E34" s="10" t="s">
        <v>65</v>
      </c>
      <c r="F34" s="37">
        <v>2</v>
      </c>
      <c r="G34" s="30">
        <f t="shared" si="0"/>
        <v>0</v>
      </c>
    </row>
    <row r="35" spans="2:7" s="8" customFormat="1" ht="15.75" customHeight="1" x14ac:dyDescent="0.25">
      <c r="B35" s="9"/>
      <c r="C35" s="25" t="s">
        <v>39</v>
      </c>
      <c r="D35" s="36"/>
      <c r="E35" s="10" t="s">
        <v>65</v>
      </c>
      <c r="F35" s="37">
        <v>2</v>
      </c>
      <c r="G35" s="30">
        <f t="shared" si="0"/>
        <v>0</v>
      </c>
    </row>
    <row r="36" spans="2:7" s="8" customFormat="1" ht="15.75" customHeight="1" x14ac:dyDescent="0.25">
      <c r="B36" s="9"/>
      <c r="C36" s="25" t="s">
        <v>38</v>
      </c>
      <c r="D36" s="44"/>
      <c r="E36" s="10" t="s">
        <v>65</v>
      </c>
      <c r="F36" s="37">
        <v>2</v>
      </c>
      <c r="G36" s="30">
        <f t="shared" si="0"/>
        <v>0</v>
      </c>
    </row>
    <row r="37" spans="2:7" s="8" customFormat="1" ht="15.75" customHeight="1" x14ac:dyDescent="0.25">
      <c r="B37" s="9"/>
      <c r="C37" s="25" t="s">
        <v>39</v>
      </c>
      <c r="D37" s="36"/>
      <c r="E37" s="10" t="s">
        <v>65</v>
      </c>
      <c r="F37" s="37">
        <v>2</v>
      </c>
      <c r="G37" s="30">
        <f t="shared" si="0"/>
        <v>0</v>
      </c>
    </row>
    <row r="38" spans="2:7" s="8" customFormat="1" ht="15.75" customHeight="1" x14ac:dyDescent="0.25">
      <c r="B38" s="9"/>
      <c r="C38" s="25" t="s">
        <v>40</v>
      </c>
      <c r="D38" s="44"/>
      <c r="E38" s="10" t="s">
        <v>65</v>
      </c>
      <c r="F38" s="37">
        <v>8</v>
      </c>
      <c r="G38" s="30">
        <f t="shared" si="0"/>
        <v>0</v>
      </c>
    </row>
    <row r="39" spans="2:7" s="8" customFormat="1" ht="15.75" customHeight="1" x14ac:dyDescent="0.25">
      <c r="B39" s="9"/>
      <c r="C39" s="25" t="s">
        <v>41</v>
      </c>
      <c r="D39" s="36"/>
      <c r="E39" s="10" t="s">
        <v>65</v>
      </c>
      <c r="F39" s="37">
        <v>13</v>
      </c>
      <c r="G39" s="30">
        <f t="shared" si="0"/>
        <v>0</v>
      </c>
    </row>
    <row r="40" spans="2:7" s="8" customFormat="1" ht="15.75" customHeight="1" x14ac:dyDescent="0.25">
      <c r="B40" s="9"/>
      <c r="C40" s="25" t="s">
        <v>42</v>
      </c>
      <c r="D40" s="44"/>
      <c r="E40" s="10" t="s">
        <v>65</v>
      </c>
      <c r="F40" s="37">
        <v>14</v>
      </c>
      <c r="G40" s="30">
        <f t="shared" si="0"/>
        <v>0</v>
      </c>
    </row>
    <row r="41" spans="2:7" s="8" customFormat="1" ht="15.75" customHeight="1" x14ac:dyDescent="0.25">
      <c r="B41" s="9"/>
      <c r="C41" s="25" t="s">
        <v>43</v>
      </c>
      <c r="D41" s="36"/>
      <c r="E41" s="10" t="s">
        <v>65</v>
      </c>
      <c r="F41" s="37">
        <v>4</v>
      </c>
      <c r="G41" s="30">
        <f t="shared" si="0"/>
        <v>0</v>
      </c>
    </row>
    <row r="42" spans="2:7" s="8" customFormat="1" ht="15.75" customHeight="1" x14ac:dyDescent="0.25">
      <c r="B42" s="9"/>
      <c r="C42" s="25" t="s">
        <v>44</v>
      </c>
      <c r="D42" s="44"/>
      <c r="E42" s="10" t="s">
        <v>63</v>
      </c>
      <c r="F42" s="37">
        <v>35</v>
      </c>
      <c r="G42" s="30">
        <f t="shared" si="0"/>
        <v>0</v>
      </c>
    </row>
    <row r="43" spans="2:7" s="8" customFormat="1" ht="15.75" customHeight="1" x14ac:dyDescent="0.25">
      <c r="B43" s="9"/>
      <c r="C43" s="25" t="s">
        <v>45</v>
      </c>
      <c r="D43" s="36"/>
      <c r="E43" s="10" t="s">
        <v>63</v>
      </c>
      <c r="F43" s="37">
        <v>29</v>
      </c>
      <c r="G43" s="30">
        <f t="shared" si="0"/>
        <v>0</v>
      </c>
    </row>
    <row r="44" spans="2:7" s="8" customFormat="1" ht="15.75" customHeight="1" x14ac:dyDescent="0.25">
      <c r="B44" s="9"/>
      <c r="C44" s="25" t="s">
        <v>46</v>
      </c>
      <c r="D44" s="44"/>
      <c r="E44" s="10" t="s">
        <v>63</v>
      </c>
      <c r="F44" s="37">
        <v>22</v>
      </c>
      <c r="G44" s="30">
        <f t="shared" si="0"/>
        <v>0</v>
      </c>
    </row>
    <row r="45" spans="2:7" s="8" customFormat="1" ht="15.75" customHeight="1" x14ac:dyDescent="0.25">
      <c r="B45" s="9"/>
      <c r="C45" s="25" t="s">
        <v>47</v>
      </c>
      <c r="D45" s="36"/>
      <c r="E45" s="10" t="s">
        <v>63</v>
      </c>
      <c r="F45" s="37">
        <v>51</v>
      </c>
      <c r="G45" s="30">
        <f t="shared" si="0"/>
        <v>0</v>
      </c>
    </row>
    <row r="46" spans="2:7" s="8" customFormat="1" ht="15.75" customHeight="1" x14ac:dyDescent="0.25">
      <c r="B46" s="9"/>
      <c r="C46" s="25" t="s">
        <v>48</v>
      </c>
      <c r="D46" s="44"/>
      <c r="E46" s="10" t="s">
        <v>63</v>
      </c>
      <c r="F46" s="37">
        <v>53</v>
      </c>
      <c r="G46" s="30">
        <f t="shared" si="0"/>
        <v>0</v>
      </c>
    </row>
    <row r="47" spans="2:7" s="8" customFormat="1" ht="15.75" customHeight="1" x14ac:dyDescent="0.25">
      <c r="B47" s="9"/>
      <c r="C47" s="25" t="s">
        <v>49</v>
      </c>
      <c r="D47" s="36"/>
      <c r="E47" s="10" t="s">
        <v>63</v>
      </c>
      <c r="F47" s="37">
        <v>40</v>
      </c>
      <c r="G47" s="30">
        <f t="shared" si="0"/>
        <v>0</v>
      </c>
    </row>
    <row r="48" spans="2:7" s="8" customFormat="1" ht="15.75" customHeight="1" x14ac:dyDescent="0.25">
      <c r="B48" s="9"/>
      <c r="C48" s="25" t="s">
        <v>50</v>
      </c>
      <c r="D48" s="44"/>
      <c r="E48" s="10" t="s">
        <v>63</v>
      </c>
      <c r="F48" s="37">
        <v>22</v>
      </c>
      <c r="G48" s="30">
        <f t="shared" si="0"/>
        <v>0</v>
      </c>
    </row>
    <row r="49" spans="2:7" s="8" customFormat="1" ht="15.75" customHeight="1" x14ac:dyDescent="0.25">
      <c r="B49" s="9"/>
      <c r="C49" s="25" t="s">
        <v>51</v>
      </c>
      <c r="D49" s="36"/>
      <c r="E49" s="10" t="s">
        <v>63</v>
      </c>
      <c r="F49" s="37">
        <v>108</v>
      </c>
      <c r="G49" s="30">
        <f t="shared" si="0"/>
        <v>0</v>
      </c>
    </row>
    <row r="50" spans="2:7" s="8" customFormat="1" ht="15.75" customHeight="1" x14ac:dyDescent="0.25">
      <c r="B50" s="9"/>
      <c r="C50" s="25" t="s">
        <v>52</v>
      </c>
      <c r="D50" s="44"/>
      <c r="E50" s="10" t="s">
        <v>63</v>
      </c>
      <c r="F50" s="37">
        <v>64</v>
      </c>
      <c r="G50" s="30">
        <f t="shared" si="0"/>
        <v>0</v>
      </c>
    </row>
    <row r="51" spans="2:7" s="8" customFormat="1" ht="15.75" customHeight="1" x14ac:dyDescent="0.25">
      <c r="B51" s="9"/>
      <c r="C51" s="25" t="s">
        <v>53</v>
      </c>
      <c r="D51" s="36"/>
      <c r="E51" s="10" t="s">
        <v>65</v>
      </c>
      <c r="F51" s="37">
        <v>12</v>
      </c>
      <c r="G51" s="30">
        <f t="shared" si="0"/>
        <v>0</v>
      </c>
    </row>
    <row r="52" spans="2:7" s="8" customFormat="1" ht="15.75" customHeight="1" x14ac:dyDescent="0.25">
      <c r="B52" s="9"/>
      <c r="C52" s="25" t="s">
        <v>54</v>
      </c>
      <c r="D52" s="44"/>
      <c r="E52" s="10" t="s">
        <v>65</v>
      </c>
      <c r="F52" s="37">
        <v>10</v>
      </c>
      <c r="G52" s="30">
        <f t="shared" si="0"/>
        <v>0</v>
      </c>
    </row>
    <row r="53" spans="2:7" s="8" customFormat="1" ht="15.75" customHeight="1" x14ac:dyDescent="0.25">
      <c r="B53" s="9"/>
      <c r="C53" s="25" t="s">
        <v>55</v>
      </c>
      <c r="D53" s="36"/>
      <c r="E53" s="10" t="s">
        <v>65</v>
      </c>
      <c r="F53" s="37">
        <v>8</v>
      </c>
      <c r="G53" s="30">
        <f t="shared" si="0"/>
        <v>0</v>
      </c>
    </row>
    <row r="54" spans="2:7" s="8" customFormat="1" ht="15.75" customHeight="1" x14ac:dyDescent="0.25">
      <c r="B54" s="9"/>
      <c r="C54" s="25" t="s">
        <v>56</v>
      </c>
      <c r="D54" s="44"/>
      <c r="E54" s="10" t="s">
        <v>65</v>
      </c>
      <c r="F54" s="37">
        <v>8</v>
      </c>
      <c r="G54" s="30">
        <f t="shared" si="0"/>
        <v>0</v>
      </c>
    </row>
    <row r="55" spans="2:7" s="8" customFormat="1" ht="15.75" customHeight="1" x14ac:dyDescent="0.25">
      <c r="B55" s="9"/>
      <c r="C55" s="25" t="s">
        <v>57</v>
      </c>
      <c r="D55" s="36"/>
      <c r="E55" s="10" t="s">
        <v>65</v>
      </c>
      <c r="F55" s="37">
        <v>16</v>
      </c>
      <c r="G55" s="30">
        <f t="shared" si="0"/>
        <v>0</v>
      </c>
    </row>
    <row r="56" spans="2:7" s="8" customFormat="1" ht="15.75" customHeight="1" x14ac:dyDescent="0.25">
      <c r="B56" s="9"/>
      <c r="C56" s="25" t="s">
        <v>58</v>
      </c>
      <c r="D56" s="44"/>
      <c r="E56" s="10" t="s">
        <v>65</v>
      </c>
      <c r="F56" s="37">
        <v>8</v>
      </c>
      <c r="G56" s="30">
        <f t="shared" si="0"/>
        <v>0</v>
      </c>
    </row>
    <row r="57" spans="2:7" s="8" customFormat="1" ht="15.75" customHeight="1" x14ac:dyDescent="0.25">
      <c r="B57" s="9"/>
      <c r="C57" s="25" t="s">
        <v>59</v>
      </c>
      <c r="D57" s="36"/>
      <c r="E57" s="10" t="s">
        <v>65</v>
      </c>
      <c r="F57" s="37">
        <v>28</v>
      </c>
      <c r="G57" s="30">
        <f t="shared" si="0"/>
        <v>0</v>
      </c>
    </row>
    <row r="58" spans="2:7" s="8" customFormat="1" ht="15.75" customHeight="1" x14ac:dyDescent="0.25">
      <c r="B58" s="9"/>
      <c r="C58" s="25" t="s">
        <v>60</v>
      </c>
      <c r="D58" s="44"/>
      <c r="E58" s="10" t="s">
        <v>63</v>
      </c>
      <c r="F58" s="37">
        <v>19</v>
      </c>
      <c r="G58" s="30">
        <f t="shared" ref="G58" si="1">D58*F58</f>
        <v>0</v>
      </c>
    </row>
    <row r="59" spans="2:7" s="8" customFormat="1" ht="15.75" customHeight="1" x14ac:dyDescent="0.25">
      <c r="B59" s="9"/>
      <c r="C59" s="25" t="s">
        <v>71</v>
      </c>
      <c r="D59" s="44"/>
      <c r="E59" s="10" t="s">
        <v>63</v>
      </c>
      <c r="F59" s="37">
        <v>18</v>
      </c>
      <c r="G59" s="30">
        <f t="shared" si="0"/>
        <v>0</v>
      </c>
    </row>
    <row r="60" spans="2:7" s="8" customFormat="1" ht="15.75" customHeight="1" thickBot="1" x14ac:dyDescent="0.3">
      <c r="B60" s="11"/>
      <c r="C60" s="26" t="s">
        <v>61</v>
      </c>
      <c r="D60" s="39"/>
      <c r="E60" s="12" t="s">
        <v>64</v>
      </c>
      <c r="F60" s="38">
        <v>1</v>
      </c>
      <c r="G60" s="31">
        <f t="shared" si="0"/>
        <v>0</v>
      </c>
    </row>
    <row r="61" spans="2:7" s="8" customFormat="1" ht="17.25" customHeight="1" thickBot="1" x14ac:dyDescent="0.3">
      <c r="B61" s="15">
        <v>3</v>
      </c>
      <c r="C61" s="27" t="s">
        <v>62</v>
      </c>
      <c r="D61" s="45"/>
      <c r="E61" s="16" t="s">
        <v>64</v>
      </c>
      <c r="F61" s="40">
        <v>1</v>
      </c>
      <c r="G61" s="32">
        <v>0</v>
      </c>
    </row>
    <row r="62" spans="2:7" ht="22.5" customHeight="1" thickBot="1" x14ac:dyDescent="0.3">
      <c r="B62" s="48" t="s">
        <v>4</v>
      </c>
      <c r="C62" s="49"/>
      <c r="D62" s="49"/>
      <c r="E62" s="49"/>
      <c r="F62" s="49"/>
      <c r="G62" s="17">
        <f>SUM(G61,G25,G21)</f>
        <v>0</v>
      </c>
    </row>
    <row r="63" spans="2:7" s="6" customFormat="1" ht="16.5" customHeight="1" x14ac:dyDescent="0.25">
      <c r="B63" s="50" t="s">
        <v>70</v>
      </c>
      <c r="C63" s="50"/>
      <c r="D63" s="50"/>
      <c r="E63" s="50"/>
      <c r="F63" s="7">
        <v>0.21</v>
      </c>
      <c r="G63" s="18">
        <f>F63*G62</f>
        <v>0</v>
      </c>
    </row>
    <row r="64" spans="2:7" s="6" customFormat="1" ht="16.5" customHeight="1" thickBot="1" x14ac:dyDescent="0.3">
      <c r="B64" s="51" t="s">
        <v>3</v>
      </c>
      <c r="C64" s="51"/>
      <c r="D64" s="51"/>
      <c r="E64" s="51"/>
      <c r="F64" s="52"/>
      <c r="G64" s="19"/>
    </row>
    <row r="65" spans="2:7" ht="22.5" customHeight="1" thickBot="1" x14ac:dyDescent="0.3">
      <c r="B65" s="53" t="s">
        <v>2</v>
      </c>
      <c r="C65" s="54"/>
      <c r="D65" s="54"/>
      <c r="E65" s="54"/>
      <c r="F65" s="54"/>
      <c r="G65" s="20">
        <f>SUM(G62:G64)</f>
        <v>0</v>
      </c>
    </row>
    <row r="66" spans="2:7" ht="17.25" customHeight="1" x14ac:dyDescent="0.25">
      <c r="B66" s="55" t="s">
        <v>69</v>
      </c>
      <c r="C66" s="55"/>
      <c r="D66" s="55"/>
      <c r="E66" s="55"/>
      <c r="F66" s="55"/>
      <c r="G66" s="55"/>
    </row>
    <row r="67" spans="2:7" ht="6.75" customHeight="1" x14ac:dyDescent="0.25"/>
    <row r="68" spans="2:7" ht="9.75" customHeight="1" x14ac:dyDescent="0.25">
      <c r="C68" s="5"/>
      <c r="D68" s="5"/>
      <c r="E68" s="5"/>
      <c r="F68" s="5"/>
      <c r="G68" s="5"/>
    </row>
    <row r="69" spans="2:7" ht="35.25" customHeight="1" x14ac:dyDescent="0.25">
      <c r="B69" s="4" t="s">
        <v>1</v>
      </c>
      <c r="C69" s="3"/>
      <c r="E69" s="46"/>
      <c r="F69" s="46"/>
      <c r="G69" s="46"/>
    </row>
    <row r="70" spans="2:7" ht="12.75" customHeight="1" x14ac:dyDescent="0.25">
      <c r="B70" s="1"/>
      <c r="E70" s="47" t="s">
        <v>0</v>
      </c>
      <c r="F70" s="47"/>
      <c r="G70" s="47"/>
    </row>
  </sheetData>
  <sheetProtection selectLockedCells="1"/>
  <mergeCells count="44">
    <mergeCell ref="B1:G1"/>
    <mergeCell ref="B2:G2"/>
    <mergeCell ref="B3:G3"/>
    <mergeCell ref="B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B20"/>
    <mergeCell ref="C19:C20"/>
    <mergeCell ref="D19:D20"/>
    <mergeCell ref="E19:E20"/>
    <mergeCell ref="F19:F20"/>
    <mergeCell ref="G19:G20"/>
    <mergeCell ref="E69:G69"/>
    <mergeCell ref="E70:G70"/>
    <mergeCell ref="B62:F62"/>
    <mergeCell ref="B63:E63"/>
    <mergeCell ref="B64:F64"/>
    <mergeCell ref="B65:F65"/>
    <mergeCell ref="B66:G66"/>
  </mergeCells>
  <printOptions horizontalCentered="1"/>
  <pageMargins left="0.12" right="0.12" top="0.42" bottom="0.12" header="0.39" footer="0.12"/>
  <pageSetup paperSize="9" scale="68" orientation="portrait" horizontalDpi="4294967293" verticalDpi="4294967293" r:id="rId1"/>
  <headerFooter>
    <oddHeader xml:space="preserve">&amp;C&amp;"-,Tučné"&amp;12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Krycí list (2)</vt:lpstr>
      <vt:lpstr>'Krycí list (2)'!Názvy_tisku</vt:lpstr>
      <vt:lpstr>'Krycí list (2)'!Oblast_tisku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Chval</dc:creator>
  <cp:lastModifiedBy>Ing. Jiří Chval</cp:lastModifiedBy>
  <cp:lastPrinted>2018-11-22T14:59:33Z</cp:lastPrinted>
  <dcterms:created xsi:type="dcterms:W3CDTF">2018-05-22T14:47:49Z</dcterms:created>
  <dcterms:modified xsi:type="dcterms:W3CDTF">2018-11-22T15:27:25Z</dcterms:modified>
</cp:coreProperties>
</file>