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Kancelář\Slachta\Zadávací řízení\PRANÍ PRÁDLA 2020\"/>
    </mc:Choice>
  </mc:AlternateContent>
  <bookViews>
    <workbookView xWindow="0" yWindow="0" windowWidth="24000" windowHeight="14175"/>
  </bookViews>
  <sheets>
    <sheet name="Krycí list" sheetId="1" r:id="rId1"/>
  </sheets>
  <definedNames>
    <definedName name="_xlnm.Print_Area" localSheetId="0">'Krycí list'!$A$1:$H$82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4" i="1" l="1"/>
  <c r="G63" i="1"/>
  <c r="G62" i="1"/>
  <c r="G61" i="1"/>
  <c r="G60" i="1"/>
  <c r="G59" i="1"/>
  <c r="G58" i="1"/>
  <c r="G56" i="1"/>
  <c r="G55" i="1"/>
  <c r="G54" i="1"/>
  <c r="G53" i="1"/>
  <c r="G52" i="1"/>
  <c r="G51" i="1"/>
  <c r="G50" i="1"/>
  <c r="G49" i="1"/>
  <c r="G48" i="1"/>
  <c r="G46" i="1"/>
  <c r="G45" i="1"/>
  <c r="G44" i="1"/>
  <c r="G43" i="1"/>
  <c r="G42" i="1"/>
  <c r="G39" i="1"/>
  <c r="G37" i="1"/>
  <c r="G36" i="1"/>
  <c r="G35" i="1"/>
  <c r="G34" i="1"/>
  <c r="G33" i="1"/>
  <c r="G32" i="1"/>
  <c r="G31" i="1"/>
  <c r="G30" i="1"/>
  <c r="G28" i="1"/>
  <c r="G27" i="1"/>
  <c r="G26" i="1"/>
  <c r="G25" i="1"/>
  <c r="G24" i="1"/>
  <c r="G23" i="1"/>
  <c r="G70" i="1"/>
  <c r="G69" i="1"/>
  <c r="G67" i="1"/>
  <c r="G66" i="1"/>
  <c r="G65" i="1"/>
  <c r="G75" i="1" l="1"/>
  <c r="G76" i="1" s="1"/>
  <c r="G78" i="1" s="1"/>
</calcChain>
</file>

<file path=xl/sharedStrings.xml><?xml version="1.0" encoding="utf-8"?>
<sst xmlns="http://schemas.openxmlformats.org/spreadsheetml/2006/main" count="184" uniqueCount="134">
  <si>
    <t>Veřejná zakázka malého rozsahu dle § 27,  zákona č. 134/2016 Sb. o ZVVZ</t>
  </si>
  <si>
    <t>Zadavatel</t>
  </si>
  <si>
    <t xml:space="preserve">Název: </t>
  </si>
  <si>
    <t>Léčebné lázně Lázně Kynžvart</t>
  </si>
  <si>
    <t xml:space="preserve">Sídlo: </t>
  </si>
  <si>
    <t>Lázeňská 295, Lázně Kynžvart</t>
  </si>
  <si>
    <t>IČ/DIČ:</t>
  </si>
  <si>
    <t>00883573/CZ00883573</t>
  </si>
  <si>
    <t xml:space="preserve">Osoba oprávněná jednat jménem zadavatele: </t>
  </si>
  <si>
    <t>Ing. Jan Ludvík, MBA</t>
  </si>
  <si>
    <t xml:space="preserve">Kontaktní osoba:  </t>
  </si>
  <si>
    <t>Tel./E-mail:</t>
  </si>
  <si>
    <t>Dodavatel</t>
  </si>
  <si>
    <t xml:space="preserve">Osoba oprávněná jednat jménem uchazeče: </t>
  </si>
  <si>
    <t>Položka/Parametry (specifikace)</t>
  </si>
  <si>
    <t>MJ</t>
  </si>
  <si>
    <t>Nabídková cena
za celé plnění</t>
  </si>
  <si>
    <t>ks</t>
  </si>
  <si>
    <t>Nabídková cena za celé plnění celkem Kč bez DPH</t>
  </si>
  <si>
    <t>Zaokrouhlení</t>
  </si>
  <si>
    <t>Nabídková cena v Kč za celé plnění celkem</t>
  </si>
  <si>
    <t>* - Neplátci DPH uvedou Sazbu DPH =0.</t>
  </si>
  <si>
    <t xml:space="preserve">V…………………………………. dne ………..…… </t>
  </si>
  <si>
    <t>podpis</t>
  </si>
  <si>
    <t xml:space="preserve">Ložní prádlo  </t>
  </si>
  <si>
    <t>1.1</t>
  </si>
  <si>
    <t>prostěradlo jednoduché</t>
  </si>
  <si>
    <t>1.2</t>
  </si>
  <si>
    <t>povlak přikrývky</t>
  </si>
  <si>
    <t>1.3</t>
  </si>
  <si>
    <t>povlak polštáře</t>
  </si>
  <si>
    <t>1.4</t>
  </si>
  <si>
    <t>prostěradlo velké a dvojité</t>
  </si>
  <si>
    <t>1.5</t>
  </si>
  <si>
    <t>prostěradlo froté jednoduché</t>
  </si>
  <si>
    <t>1.6</t>
  </si>
  <si>
    <t>povlak polštářku</t>
  </si>
  <si>
    <t xml:space="preserve">Koupelové prádlo  </t>
  </si>
  <si>
    <t>2.1</t>
  </si>
  <si>
    <t>prostěradlo balneo do 150x250 cm</t>
  </si>
  <si>
    <t>2.2</t>
  </si>
  <si>
    <t>prostěradlo balneo větší</t>
  </si>
  <si>
    <t>2.3</t>
  </si>
  <si>
    <t>ručník froté</t>
  </si>
  <si>
    <t>2.4</t>
  </si>
  <si>
    <t>osuška froté</t>
  </si>
  <si>
    <t>2.5</t>
  </si>
  <si>
    <t>předložka</t>
  </si>
  <si>
    <t>2.6</t>
  </si>
  <si>
    <t>župan froté</t>
  </si>
  <si>
    <t>2.7</t>
  </si>
  <si>
    <t>ručník obyčejný</t>
  </si>
  <si>
    <t>2.8</t>
  </si>
  <si>
    <t>ručník froté malý</t>
  </si>
  <si>
    <t xml:space="preserve">Stolní prádlo </t>
  </si>
  <si>
    <t>3.1</t>
  </si>
  <si>
    <t>ubrus do 3 m2</t>
  </si>
  <si>
    <t>3.3</t>
  </si>
  <si>
    <t>ubrus kulatý do průměru 160 cm</t>
  </si>
  <si>
    <t>3.4</t>
  </si>
  <si>
    <t>ubrus kulatý nad o 160 cm, za lm2</t>
  </si>
  <si>
    <t>3.5</t>
  </si>
  <si>
    <t>ubrousek menší do 40 x 40 cm</t>
  </si>
  <si>
    <t>3.6</t>
  </si>
  <si>
    <t>ubrousek větší do 60 x 60 cm</t>
  </si>
  <si>
    <t>3.7</t>
  </si>
  <si>
    <t>napron do 80 x 80 cm</t>
  </si>
  <si>
    <t>4.1</t>
  </si>
  <si>
    <t>zástěra kuchařská</t>
  </si>
  <si>
    <t>4.2</t>
  </si>
  <si>
    <t>plášť</t>
  </si>
  <si>
    <t>4.3</t>
  </si>
  <si>
    <t>kalhoty a sukně všech délek</t>
  </si>
  <si>
    <t>4.4</t>
  </si>
  <si>
    <t>blůza,rondon,halena,košile</t>
  </si>
  <si>
    <t>4.5</t>
  </si>
  <si>
    <t>šaty, šatová zástěra</t>
  </si>
  <si>
    <t>4.6</t>
  </si>
  <si>
    <t>tričko Tshirt - bez límečku</t>
  </si>
  <si>
    <t>4.7</t>
  </si>
  <si>
    <t>tričko s límečkem, polokošile</t>
  </si>
  <si>
    <t>4.8</t>
  </si>
  <si>
    <t>kombinéza</t>
  </si>
  <si>
    <t>4.9</t>
  </si>
  <si>
    <t>čepice, šátek a jiné drobnosti</t>
  </si>
  <si>
    <t>5.1</t>
  </si>
  <si>
    <t>utěrka, hadr</t>
  </si>
  <si>
    <t>5.2</t>
  </si>
  <si>
    <t>záclony za 1 m2</t>
  </si>
  <si>
    <t>5.3</t>
  </si>
  <si>
    <t>závěsy za 1 m2</t>
  </si>
  <si>
    <t>5.4</t>
  </si>
  <si>
    <t>běhouny za 1 m2</t>
  </si>
  <si>
    <t>5.5</t>
  </si>
  <si>
    <t>pytel na prádlo</t>
  </si>
  <si>
    <t>6.1</t>
  </si>
  <si>
    <t>slipy, trenýrky, kalhotky</t>
  </si>
  <si>
    <t>6.2</t>
  </si>
  <si>
    <t>ponožky, tričko</t>
  </si>
  <si>
    <t>6.3</t>
  </si>
  <si>
    <t>tepláky, mikina, mikina na zip</t>
  </si>
  <si>
    <t>6.4</t>
  </si>
  <si>
    <t>deka obyčejná</t>
  </si>
  <si>
    <t>Balení županu do folie za 1 kus</t>
  </si>
  <si>
    <t>Balení ostatního prádla za 1 balík</t>
  </si>
  <si>
    <t>Expresní přirážka (služba do 24 hodin)</t>
  </si>
  <si>
    <t>Přirážka za přešpiněné prádlo</t>
  </si>
  <si>
    <t>Služba v So, Ne a o svátcích</t>
  </si>
  <si>
    <t>Pracovní oděvy</t>
  </si>
  <si>
    <t>Ostatní prádlo</t>
  </si>
  <si>
    <t>Dětské prádlo a ostatní prádlo Lázně Kynžvart</t>
  </si>
  <si>
    <t>Další služby, příplatky, příslušenství</t>
  </si>
  <si>
    <t>7.1</t>
  </si>
  <si>
    <t>7.2</t>
  </si>
  <si>
    <t>7.3</t>
  </si>
  <si>
    <t>7.4</t>
  </si>
  <si>
    <t>7.5</t>
  </si>
  <si>
    <t>7.6</t>
  </si>
  <si>
    <t>2</t>
  </si>
  <si>
    <t>3</t>
  </si>
  <si>
    <t>4</t>
  </si>
  <si>
    <t>5</t>
  </si>
  <si>
    <t>6</t>
  </si>
  <si>
    <t>7</t>
  </si>
  <si>
    <t>bal</t>
  </si>
  <si>
    <t>%</t>
  </si>
  <si>
    <t>Sazba DPH*</t>
  </si>
  <si>
    <t>Příloha č. 1 ZD - krycí list nabídky</t>
  </si>
  <si>
    <t>Rámcová smlouva na praní prádla pro LL Lázně Kynžvart</t>
  </si>
  <si>
    <t>předpokládaný
počet MJ za rok</t>
  </si>
  <si>
    <t>Cena za MJ
bez DPH</t>
  </si>
  <si>
    <t>Ing. Jiří Šlachta</t>
  </si>
  <si>
    <t>606 603 568/slachta@lazne-kynzvart.cz</t>
  </si>
  <si>
    <t>VZ0103381/ 2020004/PTN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</si>
</sst>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top"/>
    </xf>
    <xf numFmtId="0" fontId="0" fillId="0" borderId="20" xfId="0" applyFont="1" applyBorder="1" applyAlignment="1">
      <alignment vertical="center" wrapText="1"/>
    </xf>
    <xf numFmtId="0" fontId="0" fillId="0" borderId="0" xfId="0" applyFont="1" applyBorder="1" applyAlignment="1">
      <alignment horizontal="left" vertical="top"/>
    </xf>
    <xf numFmtId="10" fontId="0" fillId="0" borderId="15" xfId="2" applyNumberFormat="1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 applyProtection="1">
      <alignment horizontal="left" vertical="top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49" fontId="0" fillId="0" borderId="19" xfId="0" applyNumberFormat="1" applyFont="1" applyBorder="1" applyAlignment="1">
      <alignment horizontal="center" vertical="center"/>
    </xf>
    <xf numFmtId="49" fontId="2" fillId="3" borderId="19" xfId="0" applyNumberFormat="1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vertical="center" wrapText="1"/>
    </xf>
    <xf numFmtId="1" fontId="2" fillId="3" borderId="21" xfId="0" applyNumberFormat="1" applyFont="1" applyFill="1" applyBorder="1" applyAlignment="1">
      <alignment horizontal="center" vertical="center"/>
    </xf>
    <xf numFmtId="44" fontId="2" fillId="3" borderId="22" xfId="1" applyFont="1" applyFill="1" applyBorder="1" applyAlignment="1" applyProtection="1">
      <alignment horizontal="left" vertical="center"/>
      <protection locked="0"/>
    </xf>
    <xf numFmtId="0" fontId="0" fillId="0" borderId="21" xfId="0" applyFont="1" applyBorder="1" applyAlignment="1">
      <alignment horizontal="center" vertical="center" wrapText="1"/>
    </xf>
    <xf numFmtId="44" fontId="0" fillId="0" borderId="22" xfId="1" applyFont="1" applyBorder="1" applyAlignment="1" applyProtection="1">
      <alignment horizontal="left" vertical="center"/>
      <protection locked="0"/>
    </xf>
    <xf numFmtId="1" fontId="0" fillId="0" borderId="21" xfId="0" applyNumberFormat="1" applyFont="1" applyBorder="1" applyAlignment="1">
      <alignment horizontal="center" vertical="center"/>
    </xf>
    <xf numFmtId="4" fontId="2" fillId="3" borderId="23" xfId="1" applyNumberFormat="1" applyFont="1" applyFill="1" applyBorder="1" applyAlignment="1">
      <alignment horizontal="right" vertical="center" indent="1"/>
    </xf>
    <xf numFmtId="4" fontId="1" fillId="0" borderId="23" xfId="1" applyNumberFormat="1" applyFont="1" applyBorder="1" applyAlignment="1">
      <alignment horizontal="right" vertical="center" indent="1"/>
    </xf>
    <xf numFmtId="4" fontId="2" fillId="0" borderId="26" xfId="0" applyNumberFormat="1" applyFont="1" applyBorder="1" applyAlignment="1">
      <alignment horizontal="right" vertical="center" indent="1"/>
    </xf>
    <xf numFmtId="4" fontId="1" fillId="0" borderId="27" xfId="0" applyNumberFormat="1" applyFont="1" applyBorder="1" applyAlignment="1">
      <alignment horizontal="right" vertical="center" indent="1"/>
    </xf>
    <xf numFmtId="4" fontId="1" fillId="0" borderId="27" xfId="0" applyNumberFormat="1" applyFont="1" applyBorder="1" applyAlignment="1" applyProtection="1">
      <alignment horizontal="right" vertical="center" indent="1"/>
      <protection locked="0"/>
    </xf>
    <xf numFmtId="3" fontId="2" fillId="3" borderId="21" xfId="0" applyNumberFormat="1" applyFont="1" applyFill="1" applyBorder="1" applyAlignment="1">
      <alignment horizontal="right" vertical="center" indent="2"/>
    </xf>
    <xf numFmtId="3" fontId="0" fillId="0" borderId="21" xfId="0" applyNumberFormat="1" applyFont="1" applyBorder="1" applyAlignment="1">
      <alignment horizontal="right" vertical="center" indent="2"/>
    </xf>
    <xf numFmtId="3" fontId="0" fillId="0" borderId="21" xfId="0" applyNumberFormat="1" applyFont="1" applyBorder="1" applyAlignment="1">
      <alignment horizontal="right" vertical="center" wrapText="1" indent="2"/>
    </xf>
    <xf numFmtId="9" fontId="0" fillId="0" borderId="21" xfId="2" applyFont="1" applyBorder="1" applyAlignment="1">
      <alignment horizontal="center" vertical="center" wrapText="1"/>
    </xf>
    <xf numFmtId="10" fontId="0" fillId="0" borderId="22" xfId="2" applyNumberFormat="1" applyFont="1" applyBorder="1" applyAlignment="1" applyProtection="1">
      <alignment horizontal="right" vertical="center" indent="1"/>
      <protection locked="0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3" fontId="0" fillId="0" borderId="1" xfId="0" applyNumberFormat="1" applyFont="1" applyBorder="1" applyAlignment="1">
      <alignment horizontal="right" vertical="center" wrapText="1" indent="2"/>
    </xf>
    <xf numFmtId="0" fontId="0" fillId="0" borderId="1" xfId="0" applyFont="1" applyBorder="1" applyAlignment="1">
      <alignment horizontal="center" vertical="center" wrapText="1"/>
    </xf>
    <xf numFmtId="44" fontId="0" fillId="0" borderId="1" xfId="1" applyFont="1" applyBorder="1" applyAlignment="1" applyProtection="1">
      <alignment horizontal="left" vertical="center"/>
      <protection locked="0"/>
    </xf>
    <xf numFmtId="4" fontId="1" fillId="0" borderId="1" xfId="1" applyNumberFormat="1" applyFont="1" applyBorder="1" applyAlignment="1">
      <alignment horizontal="right" vertical="center" indent="1"/>
    </xf>
    <xf numFmtId="49" fontId="0" fillId="0" borderId="16" xfId="0" applyNumberFormat="1" applyFont="1" applyBorder="1" applyAlignment="1">
      <alignment horizontal="center" vertical="center"/>
    </xf>
    <xf numFmtId="0" fontId="0" fillId="0" borderId="17" xfId="0" applyFont="1" applyBorder="1" applyAlignment="1">
      <alignment vertical="center" wrapText="1"/>
    </xf>
    <xf numFmtId="3" fontId="0" fillId="0" borderId="35" xfId="0" applyNumberFormat="1" applyFont="1" applyBorder="1" applyAlignment="1">
      <alignment horizontal="right" vertical="center" wrapText="1" indent="2"/>
    </xf>
    <xf numFmtId="0" fontId="0" fillId="0" borderId="35" xfId="0" applyFont="1" applyBorder="1" applyAlignment="1">
      <alignment horizontal="center" vertical="center" wrapText="1"/>
    </xf>
    <xf numFmtId="44" fontId="0" fillId="0" borderId="36" xfId="1" applyFont="1" applyBorder="1" applyAlignment="1" applyProtection="1">
      <alignment horizontal="left" vertical="center"/>
      <protection locked="0"/>
    </xf>
    <xf numFmtId="4" fontId="1" fillId="0" borderId="34" xfId="1" applyNumberFormat="1" applyFont="1" applyBorder="1" applyAlignment="1">
      <alignment horizontal="right" vertical="center" indent="1"/>
    </xf>
    <xf numFmtId="49" fontId="2" fillId="3" borderId="29" xfId="0" applyNumberFormat="1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vertical="center" wrapText="1"/>
    </xf>
    <xf numFmtId="3" fontId="2" fillId="3" borderId="31" xfId="0" applyNumberFormat="1" applyFont="1" applyFill="1" applyBorder="1" applyAlignment="1">
      <alignment horizontal="center" vertical="center"/>
    </xf>
    <xf numFmtId="1" fontId="2" fillId="3" borderId="31" xfId="0" applyNumberFormat="1" applyFont="1" applyFill="1" applyBorder="1" applyAlignment="1">
      <alignment horizontal="center" vertical="center"/>
    </xf>
    <xf numFmtId="44" fontId="2" fillId="3" borderId="32" xfId="1" applyFont="1" applyFill="1" applyBorder="1" applyAlignment="1" applyProtection="1">
      <alignment horizontal="left" vertical="center"/>
      <protection locked="0"/>
    </xf>
    <xf numFmtId="4" fontId="2" fillId="3" borderId="33" xfId="1" applyNumberFormat="1" applyFont="1" applyFill="1" applyBorder="1" applyAlignment="1">
      <alignment horizontal="right" vertical="center" indent="1"/>
    </xf>
    <xf numFmtId="0" fontId="6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indent="1"/>
    </xf>
    <xf numFmtId="0" fontId="0" fillId="0" borderId="6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left" vertical="center" indent="1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0" fillId="2" borderId="2" xfId="0" applyFont="1" applyFill="1" applyBorder="1" applyAlignment="1">
      <alignment horizontal="left" vertical="center" indent="1"/>
    </xf>
    <xf numFmtId="0" fontId="0" fillId="2" borderId="3" xfId="0" applyFont="1" applyFill="1" applyBorder="1" applyAlignment="1">
      <alignment horizontal="left" vertical="center" indent="1"/>
    </xf>
    <xf numFmtId="0" fontId="0" fillId="2" borderId="4" xfId="0" applyFont="1" applyFill="1" applyBorder="1" applyAlignment="1">
      <alignment horizontal="left" vertical="center" indent="1"/>
    </xf>
    <xf numFmtId="0" fontId="0" fillId="0" borderId="6" xfId="0" applyFont="1" applyBorder="1" applyAlignment="1" applyProtection="1">
      <alignment horizontal="left" vertical="center" indent="1"/>
      <protection locked="0"/>
    </xf>
    <xf numFmtId="0" fontId="0" fillId="0" borderId="7" xfId="0" applyFont="1" applyBorder="1" applyAlignment="1" applyProtection="1">
      <alignment horizontal="left" vertical="center" indent="1"/>
      <protection locked="0"/>
    </xf>
    <xf numFmtId="0" fontId="0" fillId="0" borderId="8" xfId="0" applyFont="1" applyBorder="1" applyAlignment="1">
      <alignment horizontal="left" vertical="center" indent="1"/>
    </xf>
    <xf numFmtId="0" fontId="0" fillId="0" borderId="9" xfId="0" applyFont="1" applyBorder="1" applyAlignment="1">
      <alignment horizontal="left" vertical="center" indent="1"/>
    </xf>
    <xf numFmtId="0" fontId="0" fillId="0" borderId="10" xfId="0" applyFont="1" applyBorder="1" applyAlignment="1">
      <alignment horizontal="left" vertical="center" indent="1"/>
    </xf>
    <xf numFmtId="0" fontId="0" fillId="0" borderId="11" xfId="0" applyFont="1" applyBorder="1" applyAlignment="1">
      <alignment horizontal="left" vertical="center" indent="1"/>
    </xf>
    <xf numFmtId="0" fontId="0" fillId="0" borderId="12" xfId="0" applyFont="1" applyBorder="1" applyAlignment="1">
      <alignment horizontal="left" vertical="center" indent="1"/>
    </xf>
    <xf numFmtId="0" fontId="0" fillId="0" borderId="13" xfId="0" applyFont="1" applyBorder="1" applyAlignment="1">
      <alignment horizontal="left" vertical="center" indent="1"/>
    </xf>
    <xf numFmtId="0" fontId="0" fillId="0" borderId="9" xfId="0" applyFont="1" applyBorder="1" applyAlignment="1" applyProtection="1">
      <alignment horizontal="left" vertical="center" indent="1"/>
      <protection locked="0"/>
    </xf>
    <xf numFmtId="0" fontId="0" fillId="0" borderId="10" xfId="0" applyFont="1" applyBorder="1" applyAlignment="1" applyProtection="1">
      <alignment horizontal="left" vertical="center" indent="1"/>
      <protection locked="0"/>
    </xf>
    <xf numFmtId="0" fontId="0" fillId="0" borderId="12" xfId="0" applyFont="1" applyBorder="1" applyAlignment="1" applyProtection="1">
      <alignment horizontal="left" vertical="center" indent="1"/>
      <protection locked="0"/>
    </xf>
    <xf numFmtId="0" fontId="0" fillId="0" borderId="13" xfId="0" applyFont="1" applyBorder="1" applyAlignment="1" applyProtection="1">
      <alignment horizontal="left" vertical="center" indent="1"/>
      <protection locked="0"/>
    </xf>
    <xf numFmtId="0" fontId="0" fillId="0" borderId="0" xfId="0" applyFont="1" applyBorder="1" applyAlignment="1">
      <alignment horizontal="left" vertical="center" indent="1"/>
    </xf>
    <xf numFmtId="0" fontId="0" fillId="0" borderId="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top"/>
    </xf>
    <xf numFmtId="0" fontId="2" fillId="2" borderId="24" xfId="0" applyFont="1" applyFill="1" applyBorder="1" applyAlignment="1">
      <alignment horizontal="right" vertical="center" indent="2"/>
    </xf>
    <xf numFmtId="0" fontId="2" fillId="2" borderId="25" xfId="0" applyFont="1" applyFill="1" applyBorder="1" applyAlignment="1">
      <alignment horizontal="right" vertical="center" indent="2"/>
    </xf>
    <xf numFmtId="0" fontId="0" fillId="0" borderId="14" xfId="0" applyBorder="1" applyAlignment="1">
      <alignment horizontal="right" vertical="center"/>
    </xf>
    <xf numFmtId="0" fontId="0" fillId="0" borderId="1" xfId="0" applyBorder="1" applyAlignment="1">
      <alignment horizontal="right" vertical="center" indent="1"/>
    </xf>
    <xf numFmtId="0" fontId="0" fillId="0" borderId="18" xfId="0" applyBorder="1" applyAlignment="1">
      <alignment horizontal="right" vertical="center" indent="1"/>
    </xf>
    <xf numFmtId="0" fontId="6" fillId="0" borderId="14" xfId="0" applyFont="1" applyBorder="1" applyAlignment="1">
      <alignment horizontal="left" vertical="center" wrapText="1"/>
    </xf>
  </cellXfs>
  <cellStyles count="3">
    <cellStyle name="Měna" xfId="1" builtinId="4"/>
    <cellStyle name="Normální" xfId="0" builtinId="0"/>
    <cellStyle name="Procenta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8</xdr:col>
      <xdr:colOff>47625</xdr:colOff>
      <xdr:row>1</xdr:row>
      <xdr:rowOff>38100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F3A51252-9ADE-4DC0-93A1-50BA2C507A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6753225" cy="1409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tabSelected="1" topLeftCell="A10" workbookViewId="0">
      <selection activeCell="N25" sqref="N25"/>
    </sheetView>
  </sheetViews>
  <sheetFormatPr defaultRowHeight="17.25" customHeight="1" x14ac:dyDescent="0.25"/>
  <cols>
    <col min="1" max="1" width="2.42578125" style="2" customWidth="1"/>
    <col min="2" max="2" width="3.85546875" style="1" customWidth="1"/>
    <col min="3" max="3" width="42.140625" style="2" customWidth="1"/>
    <col min="4" max="4" width="14.140625" style="2" customWidth="1"/>
    <col min="5" max="5" width="5.7109375" style="2" customWidth="1"/>
    <col min="6" max="6" width="13.42578125" style="2" customWidth="1"/>
    <col min="7" max="7" width="16.5703125" style="2" customWidth="1"/>
    <col min="8" max="8" width="2.42578125" style="2" customWidth="1"/>
    <col min="9" max="16384" width="9.140625" style="2"/>
  </cols>
  <sheetData>
    <row r="1" spans="2:7" ht="108" customHeight="1" x14ac:dyDescent="0.25"/>
    <row r="2" spans="2:7" s="3" customFormat="1" ht="32.25" customHeight="1" x14ac:dyDescent="0.3">
      <c r="B2" s="56" t="s">
        <v>127</v>
      </c>
      <c r="C2" s="56"/>
      <c r="D2" s="56"/>
      <c r="E2" s="56"/>
      <c r="F2" s="56"/>
      <c r="G2" s="56"/>
    </row>
    <row r="3" spans="2:7" s="4" customFormat="1" ht="17.25" customHeight="1" x14ac:dyDescent="0.25">
      <c r="B3" s="57" t="s">
        <v>0</v>
      </c>
      <c r="C3" s="57"/>
      <c r="D3" s="57"/>
      <c r="E3" s="57"/>
      <c r="F3" s="57"/>
      <c r="G3" s="57"/>
    </row>
    <row r="4" spans="2:7" ht="24" customHeight="1" x14ac:dyDescent="0.35">
      <c r="B4" s="58" t="s">
        <v>128</v>
      </c>
      <c r="C4" s="58"/>
      <c r="D4" s="58"/>
      <c r="E4" s="58"/>
      <c r="F4" s="58"/>
      <c r="G4" s="58"/>
    </row>
    <row r="5" spans="2:7" ht="24" customHeight="1" thickBot="1" x14ac:dyDescent="0.3">
      <c r="B5" s="59" t="s">
        <v>133</v>
      </c>
      <c r="C5" s="59"/>
      <c r="D5" s="59"/>
      <c r="E5" s="59"/>
      <c r="F5" s="59"/>
      <c r="G5" s="59"/>
    </row>
    <row r="6" spans="2:7" ht="21.75" customHeight="1" thickBot="1" x14ac:dyDescent="0.3">
      <c r="B6" s="60" t="s">
        <v>1</v>
      </c>
      <c r="C6" s="61"/>
      <c r="D6" s="61"/>
      <c r="E6" s="61"/>
      <c r="F6" s="61"/>
      <c r="G6" s="62"/>
    </row>
    <row r="7" spans="2:7" ht="14.25" customHeight="1" x14ac:dyDescent="0.25">
      <c r="B7" s="52" t="s">
        <v>2</v>
      </c>
      <c r="C7" s="53"/>
      <c r="D7" s="54" t="s">
        <v>3</v>
      </c>
      <c r="E7" s="54"/>
      <c r="F7" s="54"/>
      <c r="G7" s="55"/>
    </row>
    <row r="8" spans="2:7" ht="14.25" customHeight="1" x14ac:dyDescent="0.25">
      <c r="B8" s="65" t="s">
        <v>4</v>
      </c>
      <c r="C8" s="66"/>
      <c r="D8" s="66" t="s">
        <v>5</v>
      </c>
      <c r="E8" s="66"/>
      <c r="F8" s="66"/>
      <c r="G8" s="67"/>
    </row>
    <row r="9" spans="2:7" ht="14.25" customHeight="1" x14ac:dyDescent="0.25">
      <c r="B9" s="65" t="s">
        <v>6</v>
      </c>
      <c r="C9" s="66"/>
      <c r="D9" s="66" t="s">
        <v>7</v>
      </c>
      <c r="E9" s="66"/>
      <c r="F9" s="66"/>
      <c r="G9" s="67"/>
    </row>
    <row r="10" spans="2:7" ht="14.25" customHeight="1" x14ac:dyDescent="0.25">
      <c r="B10" s="65" t="s">
        <v>8</v>
      </c>
      <c r="C10" s="66"/>
      <c r="D10" s="66" t="s">
        <v>9</v>
      </c>
      <c r="E10" s="66"/>
      <c r="F10" s="66"/>
      <c r="G10" s="67"/>
    </row>
    <row r="11" spans="2:7" ht="14.25" customHeight="1" x14ac:dyDescent="0.25">
      <c r="B11" s="65" t="s">
        <v>10</v>
      </c>
      <c r="C11" s="66"/>
      <c r="D11" s="66" t="s">
        <v>131</v>
      </c>
      <c r="E11" s="66"/>
      <c r="F11" s="66"/>
      <c r="G11" s="67"/>
    </row>
    <row r="12" spans="2:7" ht="14.25" customHeight="1" thickBot="1" x14ac:dyDescent="0.3">
      <c r="B12" s="68" t="s">
        <v>11</v>
      </c>
      <c r="C12" s="69"/>
      <c r="D12" s="69" t="s">
        <v>132</v>
      </c>
      <c r="E12" s="69"/>
      <c r="F12" s="69"/>
      <c r="G12" s="70"/>
    </row>
    <row r="13" spans="2:7" ht="21.75" customHeight="1" thickBot="1" x14ac:dyDescent="0.3">
      <c r="B13" s="60" t="s">
        <v>12</v>
      </c>
      <c r="C13" s="61"/>
      <c r="D13" s="61"/>
      <c r="E13" s="61"/>
      <c r="F13" s="61"/>
      <c r="G13" s="62"/>
    </row>
    <row r="14" spans="2:7" ht="15.95" customHeight="1" x14ac:dyDescent="0.25">
      <c r="B14" s="52" t="s">
        <v>2</v>
      </c>
      <c r="C14" s="53"/>
      <c r="D14" s="63"/>
      <c r="E14" s="63"/>
      <c r="F14" s="63"/>
      <c r="G14" s="64"/>
    </row>
    <row r="15" spans="2:7" ht="15.95" customHeight="1" x14ac:dyDescent="0.25">
      <c r="B15" s="65" t="s">
        <v>4</v>
      </c>
      <c r="C15" s="66"/>
      <c r="D15" s="71"/>
      <c r="E15" s="71"/>
      <c r="F15" s="71"/>
      <c r="G15" s="72"/>
    </row>
    <row r="16" spans="2:7" ht="15.95" customHeight="1" x14ac:dyDescent="0.25">
      <c r="B16" s="65" t="s">
        <v>6</v>
      </c>
      <c r="C16" s="66"/>
      <c r="D16" s="71"/>
      <c r="E16" s="71"/>
      <c r="F16" s="71"/>
      <c r="G16" s="72"/>
    </row>
    <row r="17" spans="2:7" ht="15.95" customHeight="1" x14ac:dyDescent="0.25">
      <c r="B17" s="65" t="s">
        <v>13</v>
      </c>
      <c r="C17" s="66"/>
      <c r="D17" s="71"/>
      <c r="E17" s="71"/>
      <c r="F17" s="71"/>
      <c r="G17" s="72"/>
    </row>
    <row r="18" spans="2:7" ht="15.95" customHeight="1" x14ac:dyDescent="0.25">
      <c r="B18" s="65" t="s">
        <v>10</v>
      </c>
      <c r="C18" s="66"/>
      <c r="D18" s="71"/>
      <c r="E18" s="71"/>
      <c r="F18" s="71"/>
      <c r="G18" s="72"/>
    </row>
    <row r="19" spans="2:7" ht="15.95" customHeight="1" thickBot="1" x14ac:dyDescent="0.3">
      <c r="B19" s="68" t="s">
        <v>11</v>
      </c>
      <c r="C19" s="69"/>
      <c r="D19" s="73"/>
      <c r="E19" s="73"/>
      <c r="F19" s="73"/>
      <c r="G19" s="74"/>
    </row>
    <row r="20" spans="2:7" ht="11.25" customHeight="1" thickBot="1" x14ac:dyDescent="0.3">
      <c r="B20" s="75"/>
      <c r="C20" s="75"/>
      <c r="D20" s="76"/>
      <c r="E20" s="76"/>
      <c r="F20" s="76"/>
      <c r="G20" s="76"/>
    </row>
    <row r="21" spans="2:7" ht="39" customHeight="1" thickBot="1" x14ac:dyDescent="0.3">
      <c r="B21" s="47"/>
      <c r="C21" s="48" t="s">
        <v>14</v>
      </c>
      <c r="D21" s="49" t="s">
        <v>129</v>
      </c>
      <c r="E21" s="49" t="s">
        <v>15</v>
      </c>
      <c r="F21" s="50" t="s">
        <v>130</v>
      </c>
      <c r="G21" s="51" t="s">
        <v>16</v>
      </c>
    </row>
    <row r="22" spans="2:7" s="6" customFormat="1" ht="18" customHeight="1" x14ac:dyDescent="0.25">
      <c r="B22" s="41">
        <v>1</v>
      </c>
      <c r="C22" s="42" t="s">
        <v>24</v>
      </c>
      <c r="D22" s="43"/>
      <c r="E22" s="44"/>
      <c r="F22" s="45"/>
      <c r="G22" s="46"/>
    </row>
    <row r="23" spans="2:7" s="6" customFormat="1" ht="18" customHeight="1" x14ac:dyDescent="0.25">
      <c r="B23" s="11" t="s">
        <v>25</v>
      </c>
      <c r="C23" s="5" t="s">
        <v>26</v>
      </c>
      <c r="D23" s="26">
        <v>10000</v>
      </c>
      <c r="E23" s="16" t="s">
        <v>17</v>
      </c>
      <c r="F23" s="17"/>
      <c r="G23" s="20">
        <f t="shared" ref="G23:G64" si="0">D23*F23</f>
        <v>0</v>
      </c>
    </row>
    <row r="24" spans="2:7" s="6" customFormat="1" ht="18" customHeight="1" x14ac:dyDescent="0.25">
      <c r="B24" s="11" t="s">
        <v>27</v>
      </c>
      <c r="C24" s="5" t="s">
        <v>28</v>
      </c>
      <c r="D24" s="26">
        <v>10000</v>
      </c>
      <c r="E24" s="16" t="s">
        <v>17</v>
      </c>
      <c r="F24" s="17"/>
      <c r="G24" s="20">
        <f t="shared" si="0"/>
        <v>0</v>
      </c>
    </row>
    <row r="25" spans="2:7" s="6" customFormat="1" ht="18" customHeight="1" x14ac:dyDescent="0.25">
      <c r="B25" s="11" t="s">
        <v>29</v>
      </c>
      <c r="C25" s="5" t="s">
        <v>30</v>
      </c>
      <c r="D25" s="26">
        <v>10000</v>
      </c>
      <c r="E25" s="16" t="s">
        <v>17</v>
      </c>
      <c r="F25" s="17"/>
      <c r="G25" s="20">
        <f t="shared" si="0"/>
        <v>0</v>
      </c>
    </row>
    <row r="26" spans="2:7" s="6" customFormat="1" ht="18" customHeight="1" x14ac:dyDescent="0.25">
      <c r="B26" s="11" t="s">
        <v>31</v>
      </c>
      <c r="C26" s="5" t="s">
        <v>32</v>
      </c>
      <c r="D26" s="26">
        <v>20</v>
      </c>
      <c r="E26" s="16" t="s">
        <v>17</v>
      </c>
      <c r="F26" s="17"/>
      <c r="G26" s="20">
        <f t="shared" si="0"/>
        <v>0</v>
      </c>
    </row>
    <row r="27" spans="2:7" s="6" customFormat="1" ht="18" customHeight="1" x14ac:dyDescent="0.25">
      <c r="B27" s="11" t="s">
        <v>33</v>
      </c>
      <c r="C27" s="5" t="s">
        <v>34</v>
      </c>
      <c r="D27" s="26">
        <v>1500</v>
      </c>
      <c r="E27" s="16" t="s">
        <v>17</v>
      </c>
      <c r="F27" s="17"/>
      <c r="G27" s="20">
        <f t="shared" si="0"/>
        <v>0</v>
      </c>
    </row>
    <row r="28" spans="2:7" s="6" customFormat="1" ht="18" customHeight="1" x14ac:dyDescent="0.25">
      <c r="B28" s="11" t="s">
        <v>35</v>
      </c>
      <c r="C28" s="5" t="s">
        <v>36</v>
      </c>
      <c r="D28" s="26">
        <v>10000</v>
      </c>
      <c r="E28" s="16" t="s">
        <v>17</v>
      </c>
      <c r="F28" s="17"/>
      <c r="G28" s="20">
        <f t="shared" si="0"/>
        <v>0</v>
      </c>
    </row>
    <row r="29" spans="2:7" s="6" customFormat="1" ht="18" customHeight="1" x14ac:dyDescent="0.25">
      <c r="B29" s="12" t="s">
        <v>118</v>
      </c>
      <c r="C29" s="13" t="s">
        <v>37</v>
      </c>
      <c r="D29" s="24"/>
      <c r="E29" s="14"/>
      <c r="F29" s="15"/>
      <c r="G29" s="19"/>
    </row>
    <row r="30" spans="2:7" s="6" customFormat="1" ht="18" customHeight="1" x14ac:dyDescent="0.25">
      <c r="B30" s="11" t="s">
        <v>38</v>
      </c>
      <c r="C30" s="5" t="s">
        <v>39</v>
      </c>
      <c r="D30" s="26">
        <v>50000</v>
      </c>
      <c r="E30" s="16" t="s">
        <v>17</v>
      </c>
      <c r="F30" s="17"/>
      <c r="G30" s="20">
        <f t="shared" si="0"/>
        <v>0</v>
      </c>
    </row>
    <row r="31" spans="2:7" s="6" customFormat="1" ht="18" customHeight="1" x14ac:dyDescent="0.25">
      <c r="B31" s="11" t="s">
        <v>40</v>
      </c>
      <c r="C31" s="5" t="s">
        <v>41</v>
      </c>
      <c r="D31" s="26">
        <v>500</v>
      </c>
      <c r="E31" s="16" t="s">
        <v>17</v>
      </c>
      <c r="F31" s="17"/>
      <c r="G31" s="20">
        <f t="shared" si="0"/>
        <v>0</v>
      </c>
    </row>
    <row r="32" spans="2:7" s="6" customFormat="1" ht="18" customHeight="1" x14ac:dyDescent="0.25">
      <c r="B32" s="11" t="s">
        <v>42</v>
      </c>
      <c r="C32" s="5" t="s">
        <v>43</v>
      </c>
      <c r="D32" s="26">
        <v>16500</v>
      </c>
      <c r="E32" s="16" t="s">
        <v>17</v>
      </c>
      <c r="F32" s="17"/>
      <c r="G32" s="20">
        <f t="shared" si="0"/>
        <v>0</v>
      </c>
    </row>
    <row r="33" spans="2:7" s="6" customFormat="1" ht="18" customHeight="1" x14ac:dyDescent="0.25">
      <c r="B33" s="11" t="s">
        <v>44</v>
      </c>
      <c r="C33" s="5" t="s">
        <v>45</v>
      </c>
      <c r="D33" s="26">
        <v>15500</v>
      </c>
      <c r="E33" s="16" t="s">
        <v>17</v>
      </c>
      <c r="F33" s="17"/>
      <c r="G33" s="20">
        <f t="shared" si="0"/>
        <v>0</v>
      </c>
    </row>
    <row r="34" spans="2:7" s="6" customFormat="1" ht="18" customHeight="1" x14ac:dyDescent="0.25">
      <c r="B34" s="11" t="s">
        <v>46</v>
      </c>
      <c r="C34" s="5" t="s">
        <v>47</v>
      </c>
      <c r="D34" s="26">
        <v>150</v>
      </c>
      <c r="E34" s="16" t="s">
        <v>17</v>
      </c>
      <c r="F34" s="17"/>
      <c r="G34" s="20">
        <f t="shared" si="0"/>
        <v>0</v>
      </c>
    </row>
    <row r="35" spans="2:7" s="6" customFormat="1" ht="18" customHeight="1" x14ac:dyDescent="0.25">
      <c r="B35" s="11" t="s">
        <v>48</v>
      </c>
      <c r="C35" s="5" t="s">
        <v>49</v>
      </c>
      <c r="D35" s="26">
        <v>900</v>
      </c>
      <c r="E35" s="16" t="s">
        <v>17</v>
      </c>
      <c r="F35" s="17"/>
      <c r="G35" s="20">
        <f t="shared" si="0"/>
        <v>0</v>
      </c>
    </row>
    <row r="36" spans="2:7" s="6" customFormat="1" ht="18" customHeight="1" x14ac:dyDescent="0.25">
      <c r="B36" s="11" t="s">
        <v>50</v>
      </c>
      <c r="C36" s="5" t="s">
        <v>51</v>
      </c>
      <c r="D36" s="26">
        <v>1500</v>
      </c>
      <c r="E36" s="16" t="s">
        <v>17</v>
      </c>
      <c r="F36" s="17"/>
      <c r="G36" s="20">
        <f t="shared" si="0"/>
        <v>0</v>
      </c>
    </row>
    <row r="37" spans="2:7" s="6" customFormat="1" ht="18" customHeight="1" x14ac:dyDescent="0.25">
      <c r="B37" s="11" t="s">
        <v>52</v>
      </c>
      <c r="C37" s="5" t="s">
        <v>53</v>
      </c>
      <c r="D37" s="26">
        <v>40000</v>
      </c>
      <c r="E37" s="16" t="s">
        <v>17</v>
      </c>
      <c r="F37" s="17"/>
      <c r="G37" s="20">
        <f t="shared" si="0"/>
        <v>0</v>
      </c>
    </row>
    <row r="38" spans="2:7" s="6" customFormat="1" ht="18" customHeight="1" x14ac:dyDescent="0.25">
      <c r="B38" s="12" t="s">
        <v>119</v>
      </c>
      <c r="C38" s="13" t="s">
        <v>54</v>
      </c>
      <c r="D38" s="24"/>
      <c r="E38" s="14"/>
      <c r="F38" s="15"/>
      <c r="G38" s="19"/>
    </row>
    <row r="39" spans="2:7" s="6" customFormat="1" ht="18" customHeight="1" thickBot="1" x14ac:dyDescent="0.3">
      <c r="B39" s="35" t="s">
        <v>55</v>
      </c>
      <c r="C39" s="36" t="s">
        <v>56</v>
      </c>
      <c r="D39" s="37">
        <v>0</v>
      </c>
      <c r="E39" s="38" t="s">
        <v>17</v>
      </c>
      <c r="F39" s="39"/>
      <c r="G39" s="40">
        <f t="shared" si="0"/>
        <v>0</v>
      </c>
    </row>
    <row r="40" spans="2:7" s="6" customFormat="1" ht="32.25" customHeight="1" thickBot="1" x14ac:dyDescent="0.3">
      <c r="B40" s="29"/>
      <c r="C40" s="30"/>
      <c r="D40" s="31"/>
      <c r="E40" s="32"/>
      <c r="F40" s="33"/>
      <c r="G40" s="34"/>
    </row>
    <row r="41" spans="2:7" ht="39" customHeight="1" thickBot="1" x14ac:dyDescent="0.3">
      <c r="B41" s="47"/>
      <c r="C41" s="48" t="s">
        <v>14</v>
      </c>
      <c r="D41" s="49" t="s">
        <v>129</v>
      </c>
      <c r="E41" s="49" t="s">
        <v>15</v>
      </c>
      <c r="F41" s="50" t="s">
        <v>130</v>
      </c>
      <c r="G41" s="51" t="s">
        <v>16</v>
      </c>
    </row>
    <row r="42" spans="2:7" s="6" customFormat="1" ht="18" customHeight="1" x14ac:dyDescent="0.25">
      <c r="B42" s="11" t="s">
        <v>57</v>
      </c>
      <c r="C42" s="5" t="s">
        <v>58</v>
      </c>
      <c r="D42" s="26">
        <v>150</v>
      </c>
      <c r="E42" s="16" t="s">
        <v>17</v>
      </c>
      <c r="F42" s="17"/>
      <c r="G42" s="20">
        <f t="shared" si="0"/>
        <v>0</v>
      </c>
    </row>
    <row r="43" spans="2:7" s="6" customFormat="1" ht="18" customHeight="1" x14ac:dyDescent="0.25">
      <c r="B43" s="11" t="s">
        <v>59</v>
      </c>
      <c r="C43" s="5" t="s">
        <v>60</v>
      </c>
      <c r="D43" s="26">
        <v>0</v>
      </c>
      <c r="E43" s="16" t="s">
        <v>17</v>
      </c>
      <c r="F43" s="17"/>
      <c r="G43" s="20">
        <f t="shared" si="0"/>
        <v>0</v>
      </c>
    </row>
    <row r="44" spans="2:7" s="6" customFormat="1" ht="18" customHeight="1" x14ac:dyDescent="0.25">
      <c r="B44" s="11" t="s">
        <v>61</v>
      </c>
      <c r="C44" s="5" t="s">
        <v>62</v>
      </c>
      <c r="D44" s="26">
        <v>0</v>
      </c>
      <c r="E44" s="16" t="s">
        <v>17</v>
      </c>
      <c r="F44" s="17"/>
      <c r="G44" s="20">
        <f t="shared" si="0"/>
        <v>0</v>
      </c>
    </row>
    <row r="45" spans="2:7" s="6" customFormat="1" ht="18" customHeight="1" x14ac:dyDescent="0.25">
      <c r="B45" s="11" t="s">
        <v>63</v>
      </c>
      <c r="C45" s="5" t="s">
        <v>64</v>
      </c>
      <c r="D45" s="26">
        <v>12000</v>
      </c>
      <c r="E45" s="16" t="s">
        <v>17</v>
      </c>
      <c r="F45" s="17"/>
      <c r="G45" s="20">
        <f t="shared" si="0"/>
        <v>0</v>
      </c>
    </row>
    <row r="46" spans="2:7" s="6" customFormat="1" ht="18" customHeight="1" x14ac:dyDescent="0.25">
      <c r="B46" s="11" t="s">
        <v>65</v>
      </c>
      <c r="C46" s="5" t="s">
        <v>66</v>
      </c>
      <c r="D46" s="26">
        <v>0</v>
      </c>
      <c r="E46" s="16" t="s">
        <v>17</v>
      </c>
      <c r="F46" s="17"/>
      <c r="G46" s="20">
        <f t="shared" si="0"/>
        <v>0</v>
      </c>
    </row>
    <row r="47" spans="2:7" s="6" customFormat="1" ht="18" customHeight="1" x14ac:dyDescent="0.25">
      <c r="B47" s="12" t="s">
        <v>120</v>
      </c>
      <c r="C47" s="13" t="s">
        <v>108</v>
      </c>
      <c r="D47" s="24"/>
      <c r="E47" s="14"/>
      <c r="F47" s="15"/>
      <c r="G47" s="19"/>
    </row>
    <row r="48" spans="2:7" s="6" customFormat="1" ht="18" customHeight="1" x14ac:dyDescent="0.25">
      <c r="B48" s="11" t="s">
        <v>67</v>
      </c>
      <c r="C48" s="5" t="s">
        <v>68</v>
      </c>
      <c r="D48" s="26">
        <v>600</v>
      </c>
      <c r="E48" s="16" t="s">
        <v>17</v>
      </c>
      <c r="F48" s="17"/>
      <c r="G48" s="20">
        <f t="shared" si="0"/>
        <v>0</v>
      </c>
    </row>
    <row r="49" spans="2:7" s="6" customFormat="1" ht="18" customHeight="1" x14ac:dyDescent="0.25">
      <c r="B49" s="11" t="s">
        <v>69</v>
      </c>
      <c r="C49" s="5" t="s">
        <v>70</v>
      </c>
      <c r="D49" s="26">
        <v>800</v>
      </c>
      <c r="E49" s="16" t="s">
        <v>17</v>
      </c>
      <c r="F49" s="17"/>
      <c r="G49" s="20">
        <f t="shared" si="0"/>
        <v>0</v>
      </c>
    </row>
    <row r="50" spans="2:7" s="6" customFormat="1" ht="18" customHeight="1" x14ac:dyDescent="0.25">
      <c r="B50" s="11" t="s">
        <v>71</v>
      </c>
      <c r="C50" s="5" t="s">
        <v>72</v>
      </c>
      <c r="D50" s="26">
        <v>10000</v>
      </c>
      <c r="E50" s="16" t="s">
        <v>17</v>
      </c>
      <c r="F50" s="17"/>
      <c r="G50" s="20">
        <f t="shared" si="0"/>
        <v>0</v>
      </c>
    </row>
    <row r="51" spans="2:7" s="6" customFormat="1" ht="18" customHeight="1" x14ac:dyDescent="0.25">
      <c r="B51" s="11" t="s">
        <v>73</v>
      </c>
      <c r="C51" s="5" t="s">
        <v>74</v>
      </c>
      <c r="D51" s="26">
        <v>5000</v>
      </c>
      <c r="E51" s="16" t="s">
        <v>17</v>
      </c>
      <c r="F51" s="17"/>
      <c r="G51" s="20">
        <f t="shared" si="0"/>
        <v>0</v>
      </c>
    </row>
    <row r="52" spans="2:7" s="6" customFormat="1" ht="18" customHeight="1" x14ac:dyDescent="0.25">
      <c r="B52" s="11" t="s">
        <v>75</v>
      </c>
      <c r="C52" s="5" t="s">
        <v>76</v>
      </c>
      <c r="D52" s="26">
        <v>2000</v>
      </c>
      <c r="E52" s="16" t="s">
        <v>17</v>
      </c>
      <c r="F52" s="17"/>
      <c r="G52" s="20">
        <f t="shared" si="0"/>
        <v>0</v>
      </c>
    </row>
    <row r="53" spans="2:7" s="6" customFormat="1" ht="18" customHeight="1" x14ac:dyDescent="0.25">
      <c r="B53" s="11" t="s">
        <v>77</v>
      </c>
      <c r="C53" s="5" t="s">
        <v>78</v>
      </c>
      <c r="D53" s="26">
        <v>11000</v>
      </c>
      <c r="E53" s="16" t="s">
        <v>17</v>
      </c>
      <c r="F53" s="17"/>
      <c r="G53" s="20">
        <f t="shared" si="0"/>
        <v>0</v>
      </c>
    </row>
    <row r="54" spans="2:7" s="6" customFormat="1" ht="18" customHeight="1" x14ac:dyDescent="0.25">
      <c r="B54" s="11" t="s">
        <v>79</v>
      </c>
      <c r="C54" s="5" t="s">
        <v>80</v>
      </c>
      <c r="D54" s="26">
        <v>7000</v>
      </c>
      <c r="E54" s="16" t="s">
        <v>17</v>
      </c>
      <c r="F54" s="17"/>
      <c r="G54" s="20">
        <f t="shared" si="0"/>
        <v>0</v>
      </c>
    </row>
    <row r="55" spans="2:7" s="6" customFormat="1" ht="18" customHeight="1" x14ac:dyDescent="0.25">
      <c r="B55" s="11" t="s">
        <v>81</v>
      </c>
      <c r="C55" s="5" t="s">
        <v>82</v>
      </c>
      <c r="D55" s="26">
        <v>0</v>
      </c>
      <c r="E55" s="16" t="s">
        <v>17</v>
      </c>
      <c r="F55" s="17"/>
      <c r="G55" s="20">
        <f t="shared" si="0"/>
        <v>0</v>
      </c>
    </row>
    <row r="56" spans="2:7" s="6" customFormat="1" ht="18" customHeight="1" x14ac:dyDescent="0.25">
      <c r="B56" s="11" t="s">
        <v>83</v>
      </c>
      <c r="C56" s="5" t="s">
        <v>84</v>
      </c>
      <c r="D56" s="26">
        <v>7500</v>
      </c>
      <c r="E56" s="16" t="s">
        <v>17</v>
      </c>
      <c r="F56" s="17"/>
      <c r="G56" s="20">
        <f t="shared" si="0"/>
        <v>0</v>
      </c>
    </row>
    <row r="57" spans="2:7" s="6" customFormat="1" ht="18" customHeight="1" x14ac:dyDescent="0.25">
      <c r="B57" s="12" t="s">
        <v>121</v>
      </c>
      <c r="C57" s="13" t="s">
        <v>109</v>
      </c>
      <c r="D57" s="24"/>
      <c r="E57" s="14"/>
      <c r="F57" s="15"/>
      <c r="G57" s="19"/>
    </row>
    <row r="58" spans="2:7" s="6" customFormat="1" ht="18" customHeight="1" x14ac:dyDescent="0.25">
      <c r="B58" s="11" t="s">
        <v>85</v>
      </c>
      <c r="C58" s="5" t="s">
        <v>86</v>
      </c>
      <c r="D58" s="26">
        <v>1600</v>
      </c>
      <c r="E58" s="16" t="s">
        <v>17</v>
      </c>
      <c r="F58" s="17"/>
      <c r="G58" s="20">
        <f t="shared" si="0"/>
        <v>0</v>
      </c>
    </row>
    <row r="59" spans="2:7" s="6" customFormat="1" ht="18" customHeight="1" x14ac:dyDescent="0.25">
      <c r="B59" s="11" t="s">
        <v>87</v>
      </c>
      <c r="C59" s="5" t="s">
        <v>88</v>
      </c>
      <c r="D59" s="26">
        <v>250</v>
      </c>
      <c r="E59" s="16" t="s">
        <v>17</v>
      </c>
      <c r="F59" s="17"/>
      <c r="G59" s="20">
        <f t="shared" si="0"/>
        <v>0</v>
      </c>
    </row>
    <row r="60" spans="2:7" s="6" customFormat="1" ht="18" customHeight="1" x14ac:dyDescent="0.25">
      <c r="B60" s="11" t="s">
        <v>89</v>
      </c>
      <c r="C60" s="5" t="s">
        <v>90</v>
      </c>
      <c r="D60" s="26">
        <v>250</v>
      </c>
      <c r="E60" s="16" t="s">
        <v>17</v>
      </c>
      <c r="F60" s="17"/>
      <c r="G60" s="20">
        <f t="shared" si="0"/>
        <v>0</v>
      </c>
    </row>
    <row r="61" spans="2:7" s="6" customFormat="1" ht="18" customHeight="1" x14ac:dyDescent="0.25">
      <c r="B61" s="11" t="s">
        <v>91</v>
      </c>
      <c r="C61" s="5" t="s">
        <v>92</v>
      </c>
      <c r="D61" s="26">
        <v>0</v>
      </c>
      <c r="E61" s="16" t="s">
        <v>17</v>
      </c>
      <c r="F61" s="17"/>
      <c r="G61" s="20">
        <f t="shared" si="0"/>
        <v>0</v>
      </c>
    </row>
    <row r="62" spans="2:7" s="6" customFormat="1" ht="18" customHeight="1" x14ac:dyDescent="0.25">
      <c r="B62" s="11" t="s">
        <v>93</v>
      </c>
      <c r="C62" s="5" t="s">
        <v>94</v>
      </c>
      <c r="D62" s="26">
        <v>3500</v>
      </c>
      <c r="E62" s="16" t="s">
        <v>17</v>
      </c>
      <c r="F62" s="17"/>
      <c r="G62" s="20">
        <f t="shared" si="0"/>
        <v>0</v>
      </c>
    </row>
    <row r="63" spans="2:7" s="6" customFormat="1" ht="18" customHeight="1" x14ac:dyDescent="0.25">
      <c r="B63" s="12" t="s">
        <v>122</v>
      </c>
      <c r="C63" s="13" t="s">
        <v>110</v>
      </c>
      <c r="D63" s="24"/>
      <c r="E63" s="14"/>
      <c r="F63" s="15"/>
      <c r="G63" s="19">
        <f t="shared" si="0"/>
        <v>0</v>
      </c>
    </row>
    <row r="64" spans="2:7" s="6" customFormat="1" ht="18" customHeight="1" x14ac:dyDescent="0.25">
      <c r="B64" s="11" t="s">
        <v>95</v>
      </c>
      <c r="C64" s="5" t="s">
        <v>96</v>
      </c>
      <c r="D64" s="26">
        <v>600</v>
      </c>
      <c r="E64" s="16" t="s">
        <v>17</v>
      </c>
      <c r="F64" s="17"/>
      <c r="G64" s="20">
        <f t="shared" si="0"/>
        <v>0</v>
      </c>
    </row>
    <row r="65" spans="2:7" s="6" customFormat="1" ht="18" customHeight="1" x14ac:dyDescent="0.25">
      <c r="B65" s="11" t="s">
        <v>97</v>
      </c>
      <c r="C65" s="5" t="s">
        <v>98</v>
      </c>
      <c r="D65" s="25">
        <v>600</v>
      </c>
      <c r="E65" s="18" t="s">
        <v>17</v>
      </c>
      <c r="F65" s="17"/>
      <c r="G65" s="20">
        <f>D65*F65</f>
        <v>0</v>
      </c>
    </row>
    <row r="66" spans="2:7" s="6" customFormat="1" ht="18" customHeight="1" x14ac:dyDescent="0.25">
      <c r="B66" s="11" t="s">
        <v>99</v>
      </c>
      <c r="C66" s="5" t="s">
        <v>100</v>
      </c>
      <c r="D66" s="26">
        <v>600</v>
      </c>
      <c r="E66" s="16" t="s">
        <v>17</v>
      </c>
      <c r="F66" s="17"/>
      <c r="G66" s="20">
        <f t="shared" ref="G66:G70" si="1">D66*F66</f>
        <v>0</v>
      </c>
    </row>
    <row r="67" spans="2:7" s="6" customFormat="1" ht="18" customHeight="1" x14ac:dyDescent="0.25">
      <c r="B67" s="11" t="s">
        <v>101</v>
      </c>
      <c r="C67" s="5" t="s">
        <v>102</v>
      </c>
      <c r="D67" s="26">
        <v>0</v>
      </c>
      <c r="E67" s="16" t="s">
        <v>17</v>
      </c>
      <c r="F67" s="17"/>
      <c r="G67" s="20">
        <f t="shared" si="1"/>
        <v>0</v>
      </c>
    </row>
    <row r="68" spans="2:7" s="6" customFormat="1" ht="18" customHeight="1" x14ac:dyDescent="0.25">
      <c r="B68" s="12" t="s">
        <v>123</v>
      </c>
      <c r="C68" s="13" t="s">
        <v>111</v>
      </c>
      <c r="D68" s="24"/>
      <c r="E68" s="14"/>
      <c r="F68" s="15"/>
      <c r="G68" s="19"/>
    </row>
    <row r="69" spans="2:7" s="6" customFormat="1" ht="18" customHeight="1" x14ac:dyDescent="0.25">
      <c r="B69" s="11" t="s">
        <v>112</v>
      </c>
      <c r="C69" s="5" t="s">
        <v>103</v>
      </c>
      <c r="D69" s="26">
        <v>50</v>
      </c>
      <c r="E69" s="16" t="s">
        <v>17</v>
      </c>
      <c r="F69" s="17"/>
      <c r="G69" s="20">
        <f t="shared" si="1"/>
        <v>0</v>
      </c>
    </row>
    <row r="70" spans="2:7" s="6" customFormat="1" ht="18" customHeight="1" x14ac:dyDescent="0.25">
      <c r="B70" s="11" t="s">
        <v>113</v>
      </c>
      <c r="C70" s="5" t="s">
        <v>104</v>
      </c>
      <c r="D70" s="26">
        <v>250</v>
      </c>
      <c r="E70" s="16" t="s">
        <v>124</v>
      </c>
      <c r="F70" s="17"/>
      <c r="G70" s="20">
        <f t="shared" si="1"/>
        <v>0</v>
      </c>
    </row>
    <row r="71" spans="2:7" s="6" customFormat="1" ht="18" customHeight="1" x14ac:dyDescent="0.25">
      <c r="B71" s="11" t="s">
        <v>114</v>
      </c>
      <c r="C71" s="5" t="s">
        <v>105</v>
      </c>
      <c r="D71" s="26"/>
      <c r="E71" s="27" t="s">
        <v>125</v>
      </c>
      <c r="F71" s="28"/>
      <c r="G71" s="20"/>
    </row>
    <row r="72" spans="2:7" s="6" customFormat="1" ht="18" customHeight="1" x14ac:dyDescent="0.25">
      <c r="B72" s="11" t="s">
        <v>115</v>
      </c>
      <c r="C72" s="5" t="s">
        <v>106</v>
      </c>
      <c r="D72" s="26"/>
      <c r="E72" s="27" t="s">
        <v>125</v>
      </c>
      <c r="F72" s="28"/>
      <c r="G72" s="20"/>
    </row>
    <row r="73" spans="2:7" s="6" customFormat="1" ht="18" customHeight="1" x14ac:dyDescent="0.25">
      <c r="B73" s="11" t="s">
        <v>116</v>
      </c>
      <c r="C73" s="5" t="s">
        <v>107</v>
      </c>
      <c r="D73" s="26"/>
      <c r="E73" s="27" t="s">
        <v>125</v>
      </c>
      <c r="F73" s="28"/>
      <c r="G73" s="20"/>
    </row>
    <row r="74" spans="2:7" s="6" customFormat="1" ht="18" customHeight="1" thickBot="1" x14ac:dyDescent="0.3">
      <c r="B74" s="11" t="s">
        <v>117</v>
      </c>
      <c r="C74" s="5"/>
      <c r="D74" s="26"/>
      <c r="E74" s="16"/>
      <c r="F74" s="17"/>
      <c r="G74" s="20"/>
    </row>
    <row r="75" spans="2:7" ht="19.5" customHeight="1" thickBot="1" x14ac:dyDescent="0.3">
      <c r="B75" s="78" t="s">
        <v>18</v>
      </c>
      <c r="C75" s="79"/>
      <c r="D75" s="79"/>
      <c r="E75" s="79"/>
      <c r="F75" s="79"/>
      <c r="G75" s="21">
        <f>SUM(G22:G74)</f>
        <v>0</v>
      </c>
    </row>
    <row r="76" spans="2:7" ht="15.75" customHeight="1" x14ac:dyDescent="0.25">
      <c r="B76" s="80" t="s">
        <v>126</v>
      </c>
      <c r="C76" s="80"/>
      <c r="D76" s="80"/>
      <c r="E76" s="80"/>
      <c r="F76" s="7">
        <v>0.21</v>
      </c>
      <c r="G76" s="22">
        <f>G75*F76</f>
        <v>0</v>
      </c>
    </row>
    <row r="77" spans="2:7" ht="15.75" customHeight="1" thickBot="1" x14ac:dyDescent="0.3">
      <c r="B77" s="81" t="s">
        <v>19</v>
      </c>
      <c r="C77" s="81"/>
      <c r="D77" s="81"/>
      <c r="E77" s="81"/>
      <c r="F77" s="82"/>
      <c r="G77" s="23">
        <v>0</v>
      </c>
    </row>
    <row r="78" spans="2:7" ht="22.5" customHeight="1" thickBot="1" x14ac:dyDescent="0.3">
      <c r="B78" s="78" t="s">
        <v>20</v>
      </c>
      <c r="C78" s="79"/>
      <c r="D78" s="79"/>
      <c r="E78" s="79"/>
      <c r="F78" s="79"/>
      <c r="G78" s="21">
        <f>SUM(G75:G77)</f>
        <v>0</v>
      </c>
    </row>
    <row r="79" spans="2:7" ht="17.25" customHeight="1" x14ac:dyDescent="0.25">
      <c r="B79" s="83" t="s">
        <v>21</v>
      </c>
      <c r="C79" s="83"/>
      <c r="D79" s="83"/>
      <c r="E79" s="83"/>
      <c r="F79" s="83"/>
      <c r="G79" s="83"/>
    </row>
    <row r="80" spans="2:7" ht="19.5" customHeight="1" x14ac:dyDescent="0.25">
      <c r="C80" s="8"/>
      <c r="D80" s="8"/>
      <c r="E80" s="8"/>
      <c r="F80" s="8"/>
      <c r="G80" s="8"/>
    </row>
    <row r="81" spans="2:7" ht="35.25" customHeight="1" x14ac:dyDescent="0.25">
      <c r="B81" s="9" t="s">
        <v>22</v>
      </c>
      <c r="C81" s="10"/>
      <c r="E81" s="76"/>
      <c r="F81" s="76"/>
      <c r="G81" s="76"/>
    </row>
    <row r="82" spans="2:7" ht="12.75" customHeight="1" x14ac:dyDescent="0.25">
      <c r="B82" s="2"/>
      <c r="E82" s="77" t="s">
        <v>23</v>
      </c>
      <c r="F82" s="77"/>
      <c r="G82" s="77"/>
    </row>
  </sheetData>
  <sheetProtection selectLockedCells="1"/>
  <mergeCells count="39">
    <mergeCell ref="E81:G81"/>
    <mergeCell ref="E82:G82"/>
    <mergeCell ref="B75:F75"/>
    <mergeCell ref="B76:E76"/>
    <mergeCell ref="B77:F77"/>
    <mergeCell ref="B78:F78"/>
    <mergeCell ref="B79:G79"/>
    <mergeCell ref="B18:C18"/>
    <mergeCell ref="D18:G18"/>
    <mergeCell ref="B19:C19"/>
    <mergeCell ref="D19:G19"/>
    <mergeCell ref="B20:C20"/>
    <mergeCell ref="D20:G20"/>
    <mergeCell ref="B15:C15"/>
    <mergeCell ref="D15:G15"/>
    <mergeCell ref="B16:C16"/>
    <mergeCell ref="D16:G16"/>
    <mergeCell ref="B17:C17"/>
    <mergeCell ref="D17:G17"/>
    <mergeCell ref="B14:C14"/>
    <mergeCell ref="D14:G14"/>
    <mergeCell ref="B8:C8"/>
    <mergeCell ref="D8:G8"/>
    <mergeCell ref="B9:C9"/>
    <mergeCell ref="D9:G9"/>
    <mergeCell ref="B10:C10"/>
    <mergeCell ref="D10:G10"/>
    <mergeCell ref="B11:C11"/>
    <mergeCell ref="D11:G11"/>
    <mergeCell ref="B12:C12"/>
    <mergeCell ref="D12:G12"/>
    <mergeCell ref="B13:G13"/>
    <mergeCell ref="B7:C7"/>
    <mergeCell ref="D7:G7"/>
    <mergeCell ref="B2:G2"/>
    <mergeCell ref="B3:G3"/>
    <mergeCell ref="B4:G4"/>
    <mergeCell ref="B5:G5"/>
    <mergeCell ref="B6:G6"/>
  </mergeCells>
  <printOptions horizontalCentered="1"/>
  <pageMargins left="3.937007874015748E-2" right="3.937007874015748E-2" top="0.15748031496062992" bottom="0.31496062992125984" header="0.15748031496062992" footer="0.11811023622047245"/>
  <pageSetup paperSize="9" orientation="portrait" r:id="rId1"/>
  <headerFooter>
    <oddHeader xml:space="preserve">&amp;C&amp;"-,Tučné"&amp;12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Krycí list</vt:lpstr>
      <vt:lpstr>'Krycí list'!Oblast_tisku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Chval</dc:creator>
  <cp:lastModifiedBy>Šlachta Jiří</cp:lastModifiedBy>
  <cp:lastPrinted>2018-12-06T05:03:15Z</cp:lastPrinted>
  <dcterms:created xsi:type="dcterms:W3CDTF">2018-05-01T19:51:32Z</dcterms:created>
  <dcterms:modified xsi:type="dcterms:W3CDTF">2020-11-11T13:59:44Z</dcterms:modified>
</cp:coreProperties>
</file>